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N:\PSO Yorkshire\Calder PSO\NFM\Calderdale NFM Mapping\Prezi NFM\Datasets\"/>
    </mc:Choice>
  </mc:AlternateContent>
  <xr:revisionPtr revIDLastSave="0" documentId="13_ncr:1_{B4778D28-2107-4B94-BABA-C0F762250C57}" xr6:coauthVersionLast="47" xr6:coauthVersionMax="47" xr10:uidLastSave="{00000000-0000-0000-0000-000000000000}"/>
  <bookViews>
    <workbookView xWindow="-108" yWindow="-108" windowWidth="23256" windowHeight="12720" tabRatio="871" activeTab="1" xr2:uid="{00000000-000D-0000-FFFF-FFFF00000000}"/>
  </bookViews>
  <sheets>
    <sheet name="Intervention Summary" sheetId="9" r:id="rId1"/>
    <sheet name="Intervention Overview" sheetId="1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9" i="14" l="1"/>
  <c r="Q71" i="14"/>
  <c r="D31" i="9" l="1"/>
  <c r="D33" i="9"/>
  <c r="D16" i="9"/>
  <c r="D15" i="9"/>
  <c r="D11" i="9"/>
  <c r="Q679" i="14" l="1"/>
  <c r="D41" i="9" s="1"/>
  <c r="Q672" i="14"/>
  <c r="D40" i="9" s="1"/>
  <c r="Q667" i="14"/>
  <c r="D39" i="9" s="1"/>
  <c r="Q521" i="14"/>
  <c r="D38" i="9" s="1"/>
  <c r="Q515" i="14"/>
  <c r="D37" i="9" s="1"/>
  <c r="Q499" i="14"/>
  <c r="D36" i="9" s="1"/>
  <c r="Q489" i="14"/>
  <c r="D35" i="9" s="1"/>
  <c r="Q486" i="14"/>
  <c r="D34" i="9" s="1"/>
  <c r="Q465" i="14"/>
  <c r="D32" i="9" s="1"/>
  <c r="Q455" i="14"/>
  <c r="D30" i="9" s="1"/>
  <c r="Q442" i="14"/>
  <c r="D29" i="9" s="1"/>
  <c r="Q438" i="14"/>
  <c r="D28" i="9" s="1"/>
  <c r="Q431" i="14"/>
  <c r="D27" i="9" s="1"/>
  <c r="Q418" i="14"/>
  <c r="D26" i="9" s="1"/>
  <c r="Q385" i="14"/>
  <c r="D25" i="9" s="1"/>
  <c r="Q289" i="14"/>
  <c r="D24" i="9" s="1"/>
  <c r="Q276" i="14"/>
  <c r="D23" i="9" s="1"/>
  <c r="Q271" i="14"/>
  <c r="D22" i="9" s="1"/>
  <c r="Q261" i="14"/>
  <c r="D21" i="9" s="1"/>
  <c r="D20" i="9"/>
  <c r="Q203" i="14"/>
  <c r="D19" i="9" s="1"/>
  <c r="Q196" i="14"/>
  <c r="D18" i="9" s="1"/>
  <c r="Q189" i="14"/>
  <c r="D17" i="9" s="1"/>
  <c r="Q176" i="14"/>
  <c r="D14" i="9" s="1"/>
  <c r="Q172" i="14"/>
  <c r="D13" i="9" s="1"/>
  <c r="Q163" i="14"/>
  <c r="D12" i="9" s="1"/>
  <c r="Q156" i="14"/>
  <c r="D10" i="9" s="1"/>
  <c r="Q119" i="14"/>
  <c r="D9" i="9" s="1"/>
  <c r="Q110" i="14"/>
  <c r="D8" i="9" s="1"/>
  <c r="Q103" i="14"/>
  <c r="D7" i="9" s="1"/>
  <c r="Q96" i="14"/>
  <c r="D6" i="9" s="1"/>
  <c r="Q85" i="14"/>
  <c r="D5" i="9" s="1"/>
  <c r="D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tc={C72DB41F-1EEF-4F34-8B98-2765D81FAA07}</author>
    <author>tc={7EA3D611-F578-4909-B738-95111B8B1059}</author>
    <author>Roberts, Rebecca</author>
  </authors>
  <commentList>
    <comment ref="E165" authorId="0" shapeId="0" xr:uid="{C72DB41F-1EEF-4F34-8B98-2765D81FAA07}">
      <text>
        <t>[Threaded comment]
Your version of Excel allows you to read this threaded comment; however, any edits to it will get removed if the file is opened in a newer version of Excel. Learn more: https://go.microsoft.com/fwlink/?linkid=870924
Comment:
    heather bale bunds, approx. 75 linear metres in total</t>
      </text>
    </comment>
    <comment ref="E414" authorId="1" shapeId="0" xr:uid="{7EA3D611-F578-4909-B738-95111B8B1059}">
      <text>
        <t>[Threaded comment]
Your version of Excel allows you to read this threaded comment; however, any edits to it will get removed if the file is opened in a newer version of Excel. Learn more: https://go.microsoft.com/fwlink/?linkid=870924
Comment:
    23 leaky dams: stone or heather bale, placed in ditches.  Average width probably approx.. 1metre.
7 leaky dams: timber, placed in water course, staked and tied. Each 2-3 metres wide.</t>
      </text>
    </comment>
    <comment ref="E465" authorId="2" shapeId="0" xr:uid="{8A564416-7A22-4998-A1CB-BE15B974E7CA}">
      <text>
        <r>
          <rPr>
            <b/>
            <sz val="9"/>
            <color indexed="81"/>
            <rFont val="Tahoma"/>
            <family val="2"/>
          </rPr>
          <t>Roberts, Rebecca:</t>
        </r>
        <r>
          <rPr>
            <sz val="9"/>
            <color indexed="81"/>
            <rFont val="Tahoma"/>
            <family val="2"/>
          </rPr>
          <t xml:space="preserve">
Mixture of peat, heather bale and stone dams</t>
        </r>
      </text>
    </comment>
    <comment ref="E483" authorId="2" shapeId="0" xr:uid="{930F52C0-380E-49F6-B7DF-9F31D0D5A31A}">
      <text>
        <r>
          <rPr>
            <b/>
            <sz val="9"/>
            <color indexed="81"/>
            <rFont val="Tahoma"/>
            <family val="2"/>
          </rPr>
          <t>Roberts, Rebecca:</t>
        </r>
        <r>
          <rPr>
            <sz val="9"/>
            <color indexed="81"/>
            <rFont val="Tahoma"/>
            <family val="2"/>
          </rPr>
          <t xml:space="preserve">
1015 heather brash</t>
        </r>
      </text>
    </comment>
    <comment ref="E489" authorId="2" shapeId="0" xr:uid="{CD91AA6B-E456-4D78-A522-C6CC53575474}">
      <text>
        <r>
          <rPr>
            <b/>
            <sz val="9"/>
            <color indexed="81"/>
            <rFont val="Tahoma"/>
            <family val="2"/>
          </rPr>
          <t>Roberts, Rebecca:</t>
        </r>
        <r>
          <rPr>
            <sz val="9"/>
            <color indexed="81"/>
            <rFont val="Tahoma"/>
            <family val="2"/>
          </rPr>
          <t xml:space="preserve">
415 bags of heather brash</t>
        </r>
      </text>
    </comment>
    <comment ref="E549" authorId="2" shapeId="0" xr:uid="{66195485-95D9-42BF-9499-8FAA7CDCA474}">
      <text>
        <r>
          <rPr>
            <b/>
            <sz val="9"/>
            <color indexed="81"/>
            <rFont val="Tahoma"/>
            <family val="2"/>
          </rPr>
          <t>Roberts, Rebecca:</t>
        </r>
        <r>
          <rPr>
            <sz val="9"/>
            <color indexed="81"/>
            <rFont val="Tahoma"/>
            <family val="2"/>
          </rPr>
          <t xml:space="preserve">
Planted over 41ha</t>
        </r>
      </text>
    </comment>
    <comment ref="E555" authorId="2" shapeId="0" xr:uid="{4D6CDC2E-2F4E-4C9E-9404-19BA415FF2FC}">
      <text>
        <r>
          <rPr>
            <b/>
            <sz val="9"/>
            <color indexed="81"/>
            <rFont val="Tahoma"/>
            <family val="2"/>
          </rPr>
          <t>Roberts, Rebecca:</t>
        </r>
        <r>
          <rPr>
            <sz val="9"/>
            <color indexed="81"/>
            <rFont val="Tahoma"/>
            <family val="2"/>
          </rPr>
          <t xml:space="preserve">
Planted over 11ha</t>
        </r>
      </text>
    </comment>
  </commentList>
</comments>
</file>

<file path=xl/sharedStrings.xml><?xml version="1.0" encoding="utf-8"?>
<sst xmlns="http://schemas.openxmlformats.org/spreadsheetml/2006/main" count="2839" uniqueCount="478">
  <si>
    <t>Yorkshire Wildlife Trust</t>
  </si>
  <si>
    <t xml:space="preserve">Treesponsibility </t>
  </si>
  <si>
    <t>National Trust</t>
  </si>
  <si>
    <t>Moors for the Future</t>
  </si>
  <si>
    <t>Treesponsibility - Plantation Barn</t>
  </si>
  <si>
    <t>Treesponsibility - Stonebooth Cottage</t>
  </si>
  <si>
    <t>Treesponsibility - Popples</t>
  </si>
  <si>
    <t>Treesponsibility - Bents Head Farm</t>
  </si>
  <si>
    <t>LMRRC</t>
  </si>
  <si>
    <t>Hardcastle Crags</t>
  </si>
  <si>
    <t>Calderdale NFM Grant Scheme - Lower Crimsworth Barn</t>
  </si>
  <si>
    <t>Calderdale NFM Grant Scheme - Phase 2 - Lumb Bank</t>
  </si>
  <si>
    <t xml:space="preserve">Treesponsibility - Wilcroft House </t>
  </si>
  <si>
    <t xml:space="preserve">Calderdale NFM Grant Scheme Phase 1 - Paddock Farm </t>
  </si>
  <si>
    <t>Treesponsibility - Old House Farm</t>
  </si>
  <si>
    <t>Calderdale NFM Grant Scheme Phase 2 - Manor House</t>
  </si>
  <si>
    <t xml:space="preserve">Calderdale NFM Grant Scheme Phase 1 - Old Town Slack Farm </t>
  </si>
  <si>
    <t xml:space="preserve">Calderdale NFM Grant Scheme Phase 1 - Knott Wood </t>
  </si>
  <si>
    <t>Treesponsibility - Acre Nook</t>
  </si>
  <si>
    <t>Calderdale NFM Grant Scheme Phase 1 - Valley Cottage</t>
  </si>
  <si>
    <t>Treesponsibility - Old Edge</t>
  </si>
  <si>
    <t>Calderdale NFM Grant Scheme Phase 1 - Nettlebed</t>
  </si>
  <si>
    <t xml:space="preserve">Calderdale NFM Grant Scheme Phase 1 - Fieldhead Farm </t>
  </si>
  <si>
    <t>Treesponsibility - Upper Strines</t>
  </si>
  <si>
    <t>Treesponsibility - Whitley Royd</t>
  </si>
  <si>
    <t>Treesponsibility - Lodge Farm</t>
  </si>
  <si>
    <t>Treesponsibility - Pinnacle Farm</t>
  </si>
  <si>
    <t>Calderdale NFM Grant Scheme Phase 1 - Great House Farm</t>
  </si>
  <si>
    <t>Treesponsibility - Meadows Edge</t>
  </si>
  <si>
    <t>Treesponsibility - Banks Farm</t>
  </si>
  <si>
    <t>Calderdale NFM Grant Scheme Phase 2 - Strines Wood</t>
  </si>
  <si>
    <t>Treesponsibility - Hugeons Croft WLD</t>
  </si>
  <si>
    <t>Treesponsibility - Stiperden Bar</t>
  </si>
  <si>
    <t xml:space="preserve">Treesponsibility - South Grain </t>
  </si>
  <si>
    <t>Treesponsibility - North Midgleden Farm</t>
  </si>
  <si>
    <t>Calderdale NFM Grant Scheme Phase 1 - Higher Longfield</t>
  </si>
  <si>
    <t xml:space="preserve">Treesponsibility - Nicklety </t>
  </si>
  <si>
    <t>Calderdale NFM Grant Scheme Phase 2 - Waterstalls Farm</t>
  </si>
  <si>
    <t>Calderdale NFM Grant Scheme Phase 2 - Top O' Th' Hill Farm</t>
  </si>
  <si>
    <t>Calderdale NFM Grant Scheme Phase 2 - Middle Dean Farm</t>
  </si>
  <si>
    <t>Treesponsibility - Knoll Top Farm</t>
  </si>
  <si>
    <t>Treesponsibility - Higher Horsewood</t>
  </si>
  <si>
    <t>Calderdale NFM Grant Scheme Phase 2 - Banks Farm</t>
  </si>
  <si>
    <t>Calderdale NFM Grant Scheme Phase 2 - Shoebroad Dam</t>
  </si>
  <si>
    <t xml:space="preserve">Treesponsibility - Dean Head Barn </t>
  </si>
  <si>
    <t>Calderdale NFM Grant Scheme Phase 2 - Mount Skip</t>
  </si>
  <si>
    <t>Treesponsibility - Longfield</t>
  </si>
  <si>
    <t>Calder Greening - Brearley Fields</t>
  </si>
  <si>
    <t>Treesponsibility - Throstle Nest</t>
  </si>
  <si>
    <t>Treesponsibility - Highstones</t>
  </si>
  <si>
    <t xml:space="preserve">Treesponsibility - Lower Spring Farm </t>
  </si>
  <si>
    <t>Calder Greening - River Ryburn</t>
  </si>
  <si>
    <t xml:space="preserve">Treesponsibility - Withens End Farm </t>
  </si>
  <si>
    <t>Norland Moor</t>
  </si>
  <si>
    <t xml:space="preserve">Calder Greening - Sowerby Bridge </t>
  </si>
  <si>
    <t xml:space="preserve">Treesponsibility - Pickwood House Farm </t>
  </si>
  <si>
    <t>Calderdale NFM Grant Scheme Phase 2 - Lumbutts</t>
  </si>
  <si>
    <t xml:space="preserve">Calder Greening - Overden Brook </t>
  </si>
  <si>
    <t xml:space="preserve">Calder Greening - Brackenbed </t>
  </si>
  <si>
    <t>Calder Greening - Ogden Golf Club</t>
  </si>
  <si>
    <t>Calder Greening - Woodfall</t>
  </si>
  <si>
    <t>Clifton Beck Project - Judy Wood</t>
  </si>
  <si>
    <t xml:space="preserve">Clifton Beck Project - Welhome Park </t>
  </si>
  <si>
    <t>Clifton Beck Project - Bobby Green</t>
  </si>
  <si>
    <t xml:space="preserve">Calder Greening - Cromwell Bottom </t>
  </si>
  <si>
    <t>Calderdale NFM Grant Scheme Phase 2 - Colden Clough</t>
  </si>
  <si>
    <t>Calder Greening - Copley</t>
  </si>
  <si>
    <t>Calderdale NFM Grant Scheme P2</t>
  </si>
  <si>
    <t xml:space="preserve">Calder Greening </t>
  </si>
  <si>
    <t>Calderdale NFM Grant Scheme P1</t>
  </si>
  <si>
    <t>Clifton Beck Project</t>
  </si>
  <si>
    <t>Midgleden Brook Project</t>
  </si>
  <si>
    <t xml:space="preserve">Treeplanting </t>
  </si>
  <si>
    <t>Scale</t>
  </si>
  <si>
    <t>Private Landowner</t>
  </si>
  <si>
    <t>Woodland Trust</t>
  </si>
  <si>
    <t>treesponsibility@yahoo.co.uk</t>
  </si>
  <si>
    <t>Suma Wholefoods</t>
  </si>
  <si>
    <t>Attenuation Pond</t>
  </si>
  <si>
    <t>Environment Agency</t>
  </si>
  <si>
    <t>Calderdale Metropolitan Borough Council NFMOG</t>
  </si>
  <si>
    <t>Leaky Dam</t>
  </si>
  <si>
    <t>Hedgerow Planting</t>
  </si>
  <si>
    <t>Forus Tree</t>
  </si>
  <si>
    <t>Living Willow Revetments</t>
  </si>
  <si>
    <t xml:space="preserve">Calderdale Metropolitan Borough Council </t>
  </si>
  <si>
    <t>Calderdale Metropolitan Borough Council</t>
  </si>
  <si>
    <t>SOURCE Partnership</t>
  </si>
  <si>
    <t>Runoff Management</t>
  </si>
  <si>
    <t>DEFRA Booster Funding</t>
  </si>
  <si>
    <t>CMBC contribution</t>
  </si>
  <si>
    <t>NFM@Calderdale.gov.uk</t>
  </si>
  <si>
    <t>Ditch / Bund</t>
  </si>
  <si>
    <t>Community Foundation for Calderdale</t>
  </si>
  <si>
    <t>Buffer Strips</t>
  </si>
  <si>
    <t>INNS Control / Removal</t>
  </si>
  <si>
    <t>Thompson Reuters</t>
  </si>
  <si>
    <t>Plan B Housing Coop</t>
  </si>
  <si>
    <t>Hebden Bridge Scouts</t>
  </si>
  <si>
    <t>Leeds University</t>
  </si>
  <si>
    <t xml:space="preserve">Soil Improvement </t>
  </si>
  <si>
    <t>Sticks and Stones</t>
  </si>
  <si>
    <t>Landslide Treatment</t>
  </si>
  <si>
    <t>Landslip Treatment</t>
  </si>
  <si>
    <t>Upper Calderdale Wildlife Trust</t>
  </si>
  <si>
    <t>Yorkshire Water</t>
  </si>
  <si>
    <t>Calder and Colne Rivers Trust</t>
  </si>
  <si>
    <t>DEFRA National NFM Community Grant</t>
  </si>
  <si>
    <t>Ongoing</t>
  </si>
  <si>
    <t>White Rose Forest</t>
  </si>
  <si>
    <t>Woodcraft Folk</t>
  </si>
  <si>
    <t>Mini-Dams</t>
  </si>
  <si>
    <t>Sphagnum Plugs</t>
  </si>
  <si>
    <t>Molinia Cut</t>
  </si>
  <si>
    <t>EU Life</t>
  </si>
  <si>
    <t>PDNPA</t>
  </si>
  <si>
    <t>RSPB</t>
  </si>
  <si>
    <t>Pennine Prospects</t>
  </si>
  <si>
    <t>Debris Management</t>
  </si>
  <si>
    <t>European Structural and Investment Fund (ESIF)</t>
  </si>
  <si>
    <t>Water Environment Improvement Fund (DEFRA)</t>
  </si>
  <si>
    <t>elliot.baxendale@ywt.org.uk</t>
  </si>
  <si>
    <t>Sowerby Village School</t>
  </si>
  <si>
    <t>NCS</t>
  </si>
  <si>
    <t>Spaghnum Plugs</t>
  </si>
  <si>
    <t>Peat Revegetation</t>
  </si>
  <si>
    <t>JBA</t>
  </si>
  <si>
    <t>Gully Blocking</t>
  </si>
  <si>
    <t>Grip Blocking</t>
  </si>
  <si>
    <t>Re-Wetting</t>
  </si>
  <si>
    <t>Bank Revetment</t>
  </si>
  <si>
    <t>River Corridors</t>
  </si>
  <si>
    <t>Heritage Lottery Fund</t>
  </si>
  <si>
    <t>info@ywt.org.uk</t>
  </si>
  <si>
    <t>Habitat Restoration</t>
  </si>
  <si>
    <t>Sediment Traps</t>
  </si>
  <si>
    <t>SD984288</t>
  </si>
  <si>
    <t>SD 99344 29842</t>
  </si>
  <si>
    <t>SD 99679 29517</t>
  </si>
  <si>
    <t>SD 99812 27256</t>
  </si>
  <si>
    <t>SD 97778 28278</t>
  </si>
  <si>
    <t>SD9836726072</t>
  </si>
  <si>
    <t>SD 95376 25723</t>
  </si>
  <si>
    <t>LMRRC - Hawkstones</t>
  </si>
  <si>
    <t>SE 12877 22256</t>
  </si>
  <si>
    <t>SE 02011 25851 to SE 02659 25937</t>
  </si>
  <si>
    <t>SE 09532 23920</t>
  </si>
  <si>
    <t>SE 03541 16836 to SE 03641 19102</t>
  </si>
  <si>
    <t>SE 04422 17534</t>
  </si>
  <si>
    <t>SE 04961 22509 to SE 05342 22875</t>
  </si>
  <si>
    <t>SE 12157 29747</t>
  </si>
  <si>
    <t xml:space="preserve"> SE 14940 23359</t>
  </si>
  <si>
    <t>SE 14336 27359</t>
  </si>
  <si>
    <t>SE 12571 28467 to SE 13109 27975</t>
  </si>
  <si>
    <t>SE 06468 30128 to SE 06328 29959</t>
  </si>
  <si>
    <t>SE 07807 23128 to SE 08156 22799</t>
  </si>
  <si>
    <t>SE 07306 26449 to SE 07796 26329</t>
  </si>
  <si>
    <t>SE 13091 29402</t>
  </si>
  <si>
    <t>SE 08461 26625 to SE 08469 26464</t>
  </si>
  <si>
    <t>Sacred Heart Sowerby</t>
  </si>
  <si>
    <t>Bolton Brow</t>
  </si>
  <si>
    <t>Slow the Flow</t>
  </si>
  <si>
    <t>Woodland Management</t>
  </si>
  <si>
    <t>Hardcastle Crags - Slow the Flow NFM</t>
  </si>
  <si>
    <t xml:space="preserve">Hardcastle Crags  - Growing Resilience </t>
  </si>
  <si>
    <t xml:space="preserve">Hardcastle Crags - Woodland Management </t>
  </si>
  <si>
    <t>Rosie.Holdsworth@nationaltrust.org.uk</t>
  </si>
  <si>
    <t>SuDS</t>
  </si>
  <si>
    <t>Large Log Dam</t>
  </si>
  <si>
    <t>West Yorkshire Combined Authority LG3</t>
  </si>
  <si>
    <t>Tree Planting</t>
  </si>
  <si>
    <t xml:space="preserve">Buffer Strips </t>
  </si>
  <si>
    <t>Regional Flood and Coastal Committee Local Levy</t>
  </si>
  <si>
    <t>Mini Dams</t>
  </si>
  <si>
    <t xml:space="preserve">Habitat Restoration </t>
  </si>
  <si>
    <t>Cotton grass</t>
  </si>
  <si>
    <t>Erosion Management</t>
  </si>
  <si>
    <t>Gully Re-profiling</t>
  </si>
  <si>
    <t xml:space="preserve">Hedgerow Planting </t>
  </si>
  <si>
    <t>Living Willow Revetment</t>
  </si>
  <si>
    <t xml:space="preserve">Peat Revegetation </t>
  </si>
  <si>
    <t>Soil Improvement</t>
  </si>
  <si>
    <t>Contour Logs</t>
  </si>
  <si>
    <t>Moorlife - Deanhead</t>
  </si>
  <si>
    <t>Banks and Branches - Cock Hill</t>
  </si>
  <si>
    <t>Banks and Branches - Calf Lee</t>
  </si>
  <si>
    <t>Banks and Branches - Withen Hill North</t>
  </si>
  <si>
    <t>Banks and Branches - Cote Clough</t>
  </si>
  <si>
    <t>Banks and Branches - Acre Barn</t>
  </si>
  <si>
    <t>Nature for Climate - Turner Wood</t>
  </si>
  <si>
    <t>Nature for Climate - Making Place</t>
  </si>
  <si>
    <t>Hopwood College Rochdale Esol Learners</t>
  </si>
  <si>
    <t>Todmorden Primary Schools</t>
  </si>
  <si>
    <t>Todmorden Wind Farm</t>
  </si>
  <si>
    <t>Trees for Learning - Crags Country Business Park</t>
  </si>
  <si>
    <t xml:space="preserve">Calderdale Primary School </t>
  </si>
  <si>
    <t>Hebden Royd</t>
  </si>
  <si>
    <t xml:space="preserve">Old Earth </t>
  </si>
  <si>
    <t>Scout Road</t>
  </si>
  <si>
    <t>Burnley Road</t>
  </si>
  <si>
    <t>Old Town</t>
  </si>
  <si>
    <t>Learning for Trees - Raw Hey Farm</t>
  </si>
  <si>
    <t>Moorlife - Soyland</t>
  </si>
  <si>
    <t xml:space="preserve">NFM Interventions </t>
  </si>
  <si>
    <t>Unit</t>
  </si>
  <si>
    <t>m3</t>
  </si>
  <si>
    <t>m</t>
  </si>
  <si>
    <t>ha</t>
  </si>
  <si>
    <t>total no.</t>
  </si>
  <si>
    <t>km</t>
  </si>
  <si>
    <t xml:space="preserve">Woodland Restoration </t>
  </si>
  <si>
    <t>m2</t>
  </si>
  <si>
    <t xml:space="preserve">Gorpley Projects - Growing Resilience </t>
  </si>
  <si>
    <t>Molinia Inversion</t>
  </si>
  <si>
    <t>WYCA LGF 3</t>
  </si>
  <si>
    <t>Gorse and Broom Planting</t>
  </si>
  <si>
    <t>Calder Future</t>
  </si>
  <si>
    <t>Himalayan Balsam Management</t>
  </si>
  <si>
    <t>Calderdale NFM Fund</t>
  </si>
  <si>
    <t xml:space="preserve">Gorpley Growing Resilience Clough Woodland Creation </t>
  </si>
  <si>
    <t xml:space="preserve">Growing Resilience </t>
  </si>
  <si>
    <t>SD 94144 23650</t>
  </si>
  <si>
    <t>Calderdale NFM Grant Scheme - Hardcastle Crags</t>
  </si>
  <si>
    <t>Calderdale NFM Grant Scheme Phase 2 - Tenacres</t>
  </si>
  <si>
    <t>Fascine</t>
  </si>
  <si>
    <t>SD 97913 28329</t>
  </si>
  <si>
    <t>Calderdale NFM Grant Scheme P3</t>
  </si>
  <si>
    <t>Gully Stuffing</t>
  </si>
  <si>
    <t xml:space="preserve">Calder Greening - Blackshaw Beck </t>
  </si>
  <si>
    <t xml:space="preserve">Grip Blocking </t>
  </si>
  <si>
    <t>River Stewardship</t>
  </si>
  <si>
    <t>NFM Intervention Data</t>
  </si>
  <si>
    <t>Grid Reference</t>
  </si>
  <si>
    <t xml:space="preserve">Unit </t>
  </si>
  <si>
    <t xml:space="preserve">Primary Delivery Organisation </t>
  </si>
  <si>
    <t>Supporting Delivery Organisations</t>
  </si>
  <si>
    <t>Funding Source</t>
  </si>
  <si>
    <t>Point of Contact</t>
  </si>
  <si>
    <t>Source of Info</t>
  </si>
  <si>
    <t>Treesponsibility</t>
  </si>
  <si>
    <t>CMBC Contribition</t>
  </si>
  <si>
    <t>No. of Logs</t>
  </si>
  <si>
    <t>Gorse &amp; Broom Planting</t>
  </si>
  <si>
    <t xml:space="preserve">No. Planted </t>
  </si>
  <si>
    <t>Gully Reprofiling</t>
  </si>
  <si>
    <t>Himilayan Balsam Management</t>
  </si>
  <si>
    <t>No. of Large Dams</t>
  </si>
  <si>
    <t>No. of Dams</t>
  </si>
  <si>
    <t>No. of Mini Dams</t>
  </si>
  <si>
    <t>Rewetting</t>
  </si>
  <si>
    <t>2020 - 2021</t>
  </si>
  <si>
    <t>no. of trees</t>
  </si>
  <si>
    <t>Asylum Link Liverpool</t>
  </si>
  <si>
    <t>Oct 17 - Mar 18</t>
  </si>
  <si>
    <t xml:space="preserve">Tibet Support Group </t>
  </si>
  <si>
    <t>DEFRA funding via Environment Agency</t>
  </si>
  <si>
    <t>2016 - 2018</t>
  </si>
  <si>
    <t>2018 -2021</t>
  </si>
  <si>
    <t>LMRRC - Draper Lane</t>
  </si>
  <si>
    <t>2016 -2018</t>
  </si>
  <si>
    <t xml:space="preserve">CMBC Contribution </t>
  </si>
  <si>
    <t>2020 - Mar 2020</t>
  </si>
  <si>
    <t>CMBC Contribution</t>
  </si>
  <si>
    <t>Mar 2015 - Mar 2016</t>
  </si>
  <si>
    <t>2019 - Mar 2019</t>
  </si>
  <si>
    <t>2021 - 2021</t>
  </si>
  <si>
    <t>Nov 2016 - Mar 2017</t>
  </si>
  <si>
    <t>Mar 2016 - Mar 2016</t>
  </si>
  <si>
    <t>10/10/2019 - 19/11/2019</t>
  </si>
  <si>
    <t>CMBC</t>
  </si>
  <si>
    <t>03/12/2019 - 15/09/2020</t>
  </si>
  <si>
    <t>Mar 2019 - Mar 2022</t>
  </si>
  <si>
    <t>Please see HCC - Slow the Flow Spreadsheet</t>
  </si>
  <si>
    <t>Nov 2018 - Ongoing</t>
  </si>
  <si>
    <t>Please see HCC - Growing Resilience Spreadsheet</t>
  </si>
  <si>
    <t>Mar 19 - Dec 20</t>
  </si>
  <si>
    <t>2020 -2021</t>
  </si>
  <si>
    <t>Mar 15 - Mar 16</t>
  </si>
  <si>
    <t>2020 - May 2020</t>
  </si>
  <si>
    <t>2020 - Feb 21</t>
  </si>
  <si>
    <t>2020 - Feb 2021</t>
  </si>
  <si>
    <t>2019 - Nov 2019</t>
  </si>
  <si>
    <t>Oct 15 - Mar 16</t>
  </si>
  <si>
    <t xml:space="preserve">Manchester Quakers </t>
  </si>
  <si>
    <t>St Joesph Primary School</t>
  </si>
  <si>
    <t>Oct 2019 - Mar 2020</t>
  </si>
  <si>
    <t xml:space="preserve">College of International Co-operation </t>
  </si>
  <si>
    <t>Oct 2019 - Feb 2020</t>
  </si>
  <si>
    <t>DEFRA via White Rose Forest</t>
  </si>
  <si>
    <t>Mar 2019 - Dec 2020</t>
  </si>
  <si>
    <t xml:space="preserve">Midgleden Brook Project - Gorpley Spur </t>
  </si>
  <si>
    <t xml:space="preserve">Slow the Flow Calderdale </t>
  </si>
  <si>
    <t>Oct 18 - Dec 18</t>
  </si>
  <si>
    <t xml:space="preserve">Midgleden Brook Project - Rock Nook </t>
  </si>
  <si>
    <t xml:space="preserve">Calderdale Metropolitian Borough Council </t>
  </si>
  <si>
    <t>Midgleden Brook Project - North Midgleden</t>
  </si>
  <si>
    <t>Summer 2020 - Ongoing</t>
  </si>
  <si>
    <t>May 2021 - Ongoing</t>
  </si>
  <si>
    <t>2020 - Nov 2020</t>
  </si>
  <si>
    <t xml:space="preserve">Todmorden Primary Schools </t>
  </si>
  <si>
    <t>Shade Primary Schools</t>
  </si>
  <si>
    <t xml:space="preserve">Todmorden Tree Team - Waterstalls </t>
  </si>
  <si>
    <t xml:space="preserve">DEFRA via Environment Agency </t>
  </si>
  <si>
    <t xml:space="preserve">Ash Green </t>
  </si>
  <si>
    <t xml:space="preserve">St Augustines </t>
  </si>
  <si>
    <t>2020 - October 2020</t>
  </si>
  <si>
    <t>2020 - Jun 2020</t>
  </si>
  <si>
    <t xml:space="preserve">2016 - 2019 </t>
  </si>
  <si>
    <t xml:space="preserve">Water Companies </t>
  </si>
  <si>
    <t xml:space="preserve">Penine Prospects </t>
  </si>
  <si>
    <t xml:space="preserve">   Dewi.Jackson@peakdistrict.gov.uk</t>
  </si>
  <si>
    <t xml:space="preserve">diarmuid.crehan@peakdistrict.gov.uk             </t>
  </si>
  <si>
    <t xml:space="preserve">2020 - 2021 </t>
  </si>
  <si>
    <t>2020 - Ongoing</t>
  </si>
  <si>
    <t xml:space="preserve">Sept 2020 - Ongoing </t>
  </si>
  <si>
    <t>Oct 2016 - Mar 2017</t>
  </si>
  <si>
    <t xml:space="preserve"> Private Landowner</t>
  </si>
  <si>
    <t>Sept 2020 - Oct 2020</t>
  </si>
  <si>
    <t>2016 - 2019</t>
  </si>
  <si>
    <t>diarmuid.crehan@peakdistrict.gov.uk</t>
  </si>
  <si>
    <t>Water Companies</t>
  </si>
  <si>
    <t>2020 - Summer 2021</t>
  </si>
  <si>
    <t>Jan 2017 - Jan 2018</t>
  </si>
  <si>
    <t>Jan 2017 - Jun 2018</t>
  </si>
  <si>
    <t>2020 - Apr 2021</t>
  </si>
  <si>
    <t>2020 - Mar 2021</t>
  </si>
  <si>
    <t>2020 -May 2021</t>
  </si>
  <si>
    <t xml:space="preserve">Todmorden Tree Team - Hugeons Croft </t>
  </si>
  <si>
    <t xml:space="preserve">Treesponsibility -  Todmorden Tree Team </t>
  </si>
  <si>
    <t xml:space="preserve">m2 </t>
  </si>
  <si>
    <t>2016 - Dec 2018</t>
  </si>
  <si>
    <t>2017 - Dec 2018</t>
  </si>
  <si>
    <t>North Midgleden Clough</t>
  </si>
  <si>
    <t xml:space="preserve">Calderdale Council </t>
  </si>
  <si>
    <t>Jan 2019 - Mar 2019</t>
  </si>
  <si>
    <t>Midgleden Brook Project - Midgleden Clough</t>
  </si>
  <si>
    <t>Completed Summer 2020</t>
  </si>
  <si>
    <t>Ongoing#</t>
  </si>
  <si>
    <t>2020 - 05/2020</t>
  </si>
  <si>
    <t>Treesponsibility - Trial Holes</t>
  </si>
  <si>
    <t>Cottongrass Cutting</t>
  </si>
  <si>
    <t xml:space="preserve">Project Location </t>
  </si>
  <si>
    <t>no. of bunds</t>
  </si>
  <si>
    <t>Project Title</t>
  </si>
  <si>
    <t>Start / End Date</t>
  </si>
  <si>
    <t>SD 99325 31477</t>
  </si>
  <si>
    <t>SD 997 277</t>
  </si>
  <si>
    <t>SD 954 286</t>
  </si>
  <si>
    <t>SD 953 286</t>
  </si>
  <si>
    <t>SD 959 286, SD 957 286, SD 9528</t>
  </si>
  <si>
    <t>SD 954 287</t>
  </si>
  <si>
    <t>SD 921 271</t>
  </si>
  <si>
    <t>SD 908 232</t>
  </si>
  <si>
    <t>SD 936 224</t>
  </si>
  <si>
    <t>SD 929 258</t>
  </si>
  <si>
    <t>SD 93480 23601</t>
  </si>
  <si>
    <t xml:space="preserve">SD 9930 </t>
  </si>
  <si>
    <t>SD 94281 23641</t>
  </si>
  <si>
    <t>SD 90492 24091</t>
  </si>
  <si>
    <t>SD 90925 23817</t>
  </si>
  <si>
    <t>SE 02839 15266</t>
  </si>
  <si>
    <t>SE 06053 21648</t>
  </si>
  <si>
    <t>SD 988 303</t>
  </si>
  <si>
    <t>SD 94696 30089</t>
  </si>
  <si>
    <t xml:space="preserve">SE 001 273 </t>
  </si>
  <si>
    <t>SD 97103 25634</t>
  </si>
  <si>
    <t>SD 909 237</t>
  </si>
  <si>
    <t>SD 901 238</t>
  </si>
  <si>
    <t>SD 90557 24003</t>
  </si>
  <si>
    <t>SD 943 210</t>
  </si>
  <si>
    <t>SD 974 269</t>
  </si>
  <si>
    <t>SE 073 234</t>
  </si>
  <si>
    <t>SD 9346 225424</t>
  </si>
  <si>
    <t>SD 975 281</t>
  </si>
  <si>
    <t>SD 94598 28190</t>
  </si>
  <si>
    <t xml:space="preserve"> SD 920 273</t>
  </si>
  <si>
    <t>SD 913 233</t>
  </si>
  <si>
    <t>SE 009 227</t>
  </si>
  <si>
    <t>SD 972 292</t>
  </si>
  <si>
    <t>SD 908 284</t>
  </si>
  <si>
    <t>SD 892 240</t>
  </si>
  <si>
    <t>SD 901 239</t>
  </si>
  <si>
    <t>SE 005 221</t>
  </si>
  <si>
    <t>SD 951 205</t>
  </si>
  <si>
    <t>SE 002 220</t>
  </si>
  <si>
    <t>SD 99621 19941</t>
  </si>
  <si>
    <t xml:space="preserve">
SE 06053 21648</t>
  </si>
  <si>
    <t>SD 959 286, SD 957 286, SD 95 28</t>
  </si>
  <si>
    <t>SD 889 343</t>
  </si>
  <si>
    <t>SD 967 295 - 1</t>
  </si>
  <si>
    <t xml:space="preserve">SD 966 295 - 2 </t>
  </si>
  <si>
    <t>SD 936 241</t>
  </si>
  <si>
    <t>SD 971 303</t>
  </si>
  <si>
    <t>SD 984 288</t>
  </si>
  <si>
    <t>SE 010 237</t>
  </si>
  <si>
    <t>SE 001 273</t>
  </si>
  <si>
    <t>SD 90869 23934</t>
  </si>
  <si>
    <t>SD 955 292</t>
  </si>
  <si>
    <t>SD 962 262</t>
  </si>
  <si>
    <t>SD 93324 25340</t>
  </si>
  <si>
    <t>SD 925 273</t>
  </si>
  <si>
    <t>SD 912 267</t>
  </si>
  <si>
    <t>SD 908 235</t>
  </si>
  <si>
    <t>SD 90003 23645</t>
  </si>
  <si>
    <t>SD 92956 21866</t>
  </si>
  <si>
    <t>SD 951 201</t>
  </si>
  <si>
    <t>SD 948 203</t>
  </si>
  <si>
    <t>SD 949 201</t>
  </si>
  <si>
    <t>SD 951 200</t>
  </si>
  <si>
    <t>SD 955 226</t>
  </si>
  <si>
    <t>SE 005 272</t>
  </si>
  <si>
    <t>SE 049 243</t>
  </si>
  <si>
    <t>SE 015 233</t>
  </si>
  <si>
    <t>SE 02046 22307</t>
  </si>
  <si>
    <t>SE 037 177</t>
  </si>
  <si>
    <t>SE 07368 22699</t>
  </si>
  <si>
    <t>Shapefile of Project Area</t>
  </si>
  <si>
    <t xml:space="preserve">Total </t>
  </si>
  <si>
    <t>no. of logs</t>
  </si>
  <si>
    <t>bunds</t>
  </si>
  <si>
    <t>no. planted</t>
  </si>
  <si>
    <t>no. of dams</t>
  </si>
  <si>
    <t xml:space="preserve">no. planted </t>
  </si>
  <si>
    <t>Ditch</t>
  </si>
  <si>
    <t>Bund</t>
  </si>
  <si>
    <t>Calderdale NFM Grant Scheme Phase 2a - Kilnhurst Woods</t>
  </si>
  <si>
    <t>SD94798 23403</t>
  </si>
  <si>
    <t>Calderdale NFM Grant Scheme P3 - Heyhead Farm</t>
  </si>
  <si>
    <t>Calderdale NFM Grant Scheme P2a</t>
  </si>
  <si>
    <t>SD947260</t>
  </si>
  <si>
    <t>Calderdale NFM Grant Scheme P3 - Hallstones Farm</t>
  </si>
  <si>
    <t>Calderdale NFM Grant Scheme Phase 3 - Folly Royd</t>
  </si>
  <si>
    <t>2021 - 2023</t>
  </si>
  <si>
    <t>Calderdale NFM Grant Scheme Phase 4 - Strait Hey Farm</t>
  </si>
  <si>
    <t>Calderdale NFM Grant Scheme Phase 4 - Old Chamber</t>
  </si>
  <si>
    <t>Calderdale NFM Grant Scheme Phase 4 - Upper Blackshaw Royd Farm</t>
  </si>
  <si>
    <t>SD9654026878</t>
  </si>
  <si>
    <t>Calderdale NFM Grant Scheme Phase 4 - Burnt Edge Farm</t>
  </si>
  <si>
    <t>Calderdale NFM Grant Scheme P4</t>
  </si>
  <si>
    <t>SD9901726576</t>
  </si>
  <si>
    <t>November 2022 - Ongoing</t>
  </si>
  <si>
    <t>SD9744124931</t>
  </si>
  <si>
    <t>SD9456827804</t>
  </si>
  <si>
    <t>Calderdale NFM Grant Scheme Phase 4 - Warland Farm</t>
  </si>
  <si>
    <t>SD9457520339</t>
  </si>
  <si>
    <t>Nov 2022 -Ongoing</t>
  </si>
  <si>
    <t>Calderdale NFM Grant Scheme Phase 4 - Height Farm</t>
  </si>
  <si>
    <t>SD9660925016</t>
  </si>
  <si>
    <t>SE044179</t>
  </si>
  <si>
    <t>West Yorkshire Prepared</t>
  </si>
  <si>
    <t>SD911238</t>
  </si>
  <si>
    <t>SD930218</t>
  </si>
  <si>
    <t>SD966287</t>
  </si>
  <si>
    <t>Treesponsibility Hedge Fund -  Lower Small Shaw</t>
  </si>
  <si>
    <t>SD946262</t>
  </si>
  <si>
    <t>SE013267</t>
  </si>
  <si>
    <t>SE045284</t>
  </si>
  <si>
    <t>SE038221</t>
  </si>
  <si>
    <t>SE06182304</t>
  </si>
  <si>
    <t>October 2022 - March 2023</t>
  </si>
  <si>
    <t>Treesponsibility Hedge Fund -  Lane Ends Barn</t>
  </si>
  <si>
    <t>Treesponsibility Hedge Fund -  Nicklety</t>
  </si>
  <si>
    <t>Treesponsibility Hedge Fund -  Hallstones</t>
  </si>
  <si>
    <t>Treesponsibility Hedge Fund -  Rough Hall Lane</t>
  </si>
  <si>
    <t>Treesponsibility Hedge Fund -  Wadsworth Royd</t>
  </si>
  <si>
    <t>Treesponsibility Hedge Fund -  Deerstones</t>
  </si>
  <si>
    <t>Treesponsibility Hedge Fund -  Ingham Well</t>
  </si>
  <si>
    <t>Treesponsibility Hedge Fund -  Bacup Road</t>
  </si>
  <si>
    <t>Treesponsibility Hedge Fund -  Clough Head Farm</t>
  </si>
  <si>
    <t>Calderdale NFM Grant Scheme Phase 4</t>
  </si>
  <si>
    <t>19/09/2019 - 2022</t>
  </si>
  <si>
    <t>17/11/2019 - 2022</t>
  </si>
  <si>
    <t>10/01/2020 - 2022</t>
  </si>
  <si>
    <t>01/11/2020 - 2022</t>
  </si>
  <si>
    <t>Calderdale NFM Grant Scheme Phase 4 - Hollin Hey Farm</t>
  </si>
  <si>
    <t>SE0103624647</t>
  </si>
  <si>
    <t>Treesponsibility - Harleywood Gate</t>
  </si>
  <si>
    <t>SD 951 273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</si>
</sst>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2"/>
      <color theme="1"/>
      <name val="Calibri"/>
      <family val="2"/>
      <scheme val="minor"/>
    </font>
    <font>
      <sz val="8"/>
      <name val="Calibri"/>
      <family val="2"/>
      <scheme val="minor"/>
    </font>
    <font>
      <b/>
      <sz val="14"/>
      <color theme="0"/>
      <name val="Calibri"/>
      <family val="2"/>
      <scheme val="minor"/>
    </font>
    <font>
      <u/>
      <sz val="11"/>
      <color theme="10"/>
      <name val="Calibri"/>
      <family val="2"/>
      <scheme val="minor"/>
    </font>
    <font>
      <sz val="12"/>
      <name val="Calibri"/>
      <family val="2"/>
      <scheme val="minor"/>
    </font>
    <font>
      <sz val="9"/>
      <color indexed="81"/>
      <name val="Tahoma"/>
      <family val="2"/>
    </font>
    <font>
      <b/>
      <sz val="9"/>
      <color indexed="81"/>
      <name val="Tahoma"/>
      <family val="2"/>
    </font>
    <font>
      <b/>
      <sz val="12"/>
      <name val="Calibri"/>
      <family val="2"/>
      <scheme val="minor"/>
    </font>
    <font>
      <sz val="12"/>
      <color rgb="FF000000"/>
      <name val="Arial"/>
      <family val="2"/>
    </font>
    <font>
      <sz val="12"/>
      <color theme="1"/>
      <name val="Arial"/>
      <family val="2"/>
    </font>
    <font>
      <sz val="11"/>
      <name val="Calibri"/>
      <family val="2"/>
      <scheme val="minor"/>
    </font>
    <font>
      <i/>
      <sz val="11"/>
      <color theme="1"/>
      <name val="Calibri"/>
      <family val="2"/>
      <scheme val="minor"/>
    </font>
    <font>
      <b/>
      <i/>
      <sz val="11"/>
      <color theme="1"/>
      <name val="Calibri"/>
      <family val="2"/>
      <scheme val="minor"/>
    </font>
    <font>
      <b/>
      <sz val="18"/>
      <color theme="0"/>
      <name val="Calibri"/>
      <family val="2"/>
      <scheme val="minor"/>
    </font>
    <font>
      <b/>
      <sz val="18"/>
      <name val="Calibri"/>
      <family val="2"/>
      <scheme val="minor"/>
    </font>
    <font>
      <b/>
      <sz val="14"/>
      <name val="Calibri"/>
      <family val="2"/>
      <scheme val="minor"/>
    </font>
    <font>
      <b/>
      <sz val="16"/>
      <name val="Calibri"/>
      <family val="2"/>
      <scheme val="minor"/>
    </font>
    <font>
      <u/>
      <sz val="12"/>
      <color theme="10"/>
      <name val="Calibri"/>
      <family val="2"/>
      <scheme val="minor"/>
    </font>
    <font>
      <b/>
      <sz val="11"/>
      <name val="Calibri"/>
      <family val="2"/>
      <scheme val="minor"/>
    </font>
    <font>
      <b/>
      <u/>
      <sz val="11"/>
      <name val="Calibri"/>
      <family val="2"/>
      <scheme val="minor"/>
    </font>
    <font>
      <u/>
      <sz val="11"/>
      <name val="Calibri"/>
      <family val="2"/>
      <scheme val="minor"/>
    </font>
  </fonts>
  <fills count="13">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EE9410"/>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6" tint="0.79998168889431442"/>
        <bgColor indexed="64"/>
      </patternFill>
    </fill>
    <fill>
      <patternFill patternType="solid">
        <fgColor theme="2" tint="-0.74999237037263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4">
    <xf numFmtId="0" fontId="0" fillId="0" borderId="0"/>
    <xf numFmtId="0" fontId="4" fillId="0" borderId="0" applyNumberFormat="0" applyFill="0" applyBorder="0" applyAlignment="0" applyProtection="0"/>
    <xf numFmtId="0" fontId="9" fillId="0" borderId="0"/>
    <xf numFmtId="0" fontId="10" fillId="0" borderId="0"/>
  </cellStyleXfs>
  <cellXfs count="469">
    <xf numFmtId="0" fontId="0" fillId="0" borderId="0" xfId="0"/>
    <xf numFmtId="0" fontId="0" fillId="0" borderId="0" xfId="0" applyAlignment="1">
      <alignment vertical="top"/>
    </xf>
    <xf numFmtId="0" fontId="0" fillId="0" borderId="0" xfId="0" applyAlignment="1">
      <alignment vertical="center"/>
    </xf>
    <xf numFmtId="0" fontId="0" fillId="0" borderId="1" xfId="0" applyBorder="1"/>
    <xf numFmtId="0" fontId="0" fillId="0" borderId="0" xfId="0" applyAlignment="1">
      <alignment horizontal="right" vertical="top"/>
    </xf>
    <xf numFmtId="0" fontId="11" fillId="0" borderId="0" xfId="0" applyFont="1" applyAlignment="1">
      <alignment horizontal="right" vertical="top"/>
    </xf>
    <xf numFmtId="0" fontId="13" fillId="0" borderId="0" xfId="0" applyFont="1" applyAlignment="1">
      <alignment vertical="center"/>
    </xf>
    <xf numFmtId="0" fontId="13" fillId="0" borderId="0" xfId="0" applyFont="1"/>
    <xf numFmtId="0" fontId="12" fillId="0" borderId="0" xfId="0" applyFont="1" applyAlignment="1">
      <alignment horizontal="center"/>
    </xf>
    <xf numFmtId="0" fontId="13" fillId="3" borderId="1" xfId="0" applyFont="1" applyFill="1" applyBorder="1" applyAlignment="1">
      <alignment horizontal="left" vertical="top"/>
    </xf>
    <xf numFmtId="0" fontId="12" fillId="0" borderId="1" xfId="0" applyFont="1" applyBorder="1" applyAlignment="1">
      <alignment horizontal="center"/>
    </xf>
    <xf numFmtId="0" fontId="0" fillId="0" borderId="2" xfId="0" applyBorder="1" applyAlignment="1">
      <alignment vertical="center"/>
    </xf>
    <xf numFmtId="0" fontId="14"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8" fillId="2" borderId="12" xfId="0" applyFont="1" applyFill="1" applyBorder="1" applyAlignment="1">
      <alignment horizontal="center" vertical="center"/>
    </xf>
    <xf numFmtId="0" fontId="1" fillId="2" borderId="12" xfId="0" applyFont="1" applyFill="1" applyBorder="1" applyAlignment="1">
      <alignment horizontal="center" vertical="center"/>
    </xf>
    <xf numFmtId="0" fontId="11" fillId="0" borderId="0" xfId="0" applyFont="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16" fillId="2" borderId="0" xfId="0" applyFont="1" applyFill="1" applyAlignment="1">
      <alignment horizontal="center" vertical="center"/>
    </xf>
    <xf numFmtId="0" fontId="16" fillId="9" borderId="10" xfId="0" applyFont="1" applyFill="1" applyBorder="1" applyAlignment="1">
      <alignment horizontal="center" vertical="center"/>
    </xf>
    <xf numFmtId="0" fontId="16" fillId="9" borderId="0" xfId="0" applyFont="1" applyFill="1" applyAlignment="1">
      <alignment horizontal="center" vertical="center"/>
    </xf>
    <xf numFmtId="0" fontId="8" fillId="9" borderId="0" xfId="0" applyFont="1" applyFill="1" applyAlignment="1">
      <alignment horizontal="center" vertical="center"/>
    </xf>
    <xf numFmtId="0" fontId="1" fillId="9" borderId="0" xfId="0" applyFont="1" applyFill="1" applyAlignment="1">
      <alignment horizontal="center" vertical="center"/>
    </xf>
    <xf numFmtId="0" fontId="16" fillId="9" borderId="0" xfId="0" applyFont="1" applyFill="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1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9" fillId="0" borderId="16" xfId="0" applyFont="1" applyBorder="1" applyAlignment="1">
      <alignment horizontal="center" vertical="center"/>
    </xf>
    <xf numFmtId="0" fontId="19" fillId="11" borderId="16" xfId="0" applyFont="1" applyFill="1" applyBorder="1" applyAlignment="1">
      <alignment horizontal="center" vertical="center"/>
    </xf>
    <xf numFmtId="0" fontId="8" fillId="0" borderId="15" xfId="0" applyFont="1" applyBorder="1" applyAlignment="1">
      <alignment horizontal="center" vertical="center" wrapText="1"/>
    </xf>
    <xf numFmtId="0" fontId="1"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8" fillId="0" borderId="1" xfId="2" applyFont="1" applyBorder="1" applyAlignment="1">
      <alignment horizontal="center" vertical="center" wrapText="1"/>
    </xf>
    <xf numFmtId="0" fontId="19" fillId="11" borderId="25" xfId="0" applyFont="1" applyFill="1" applyBorder="1" applyAlignment="1">
      <alignment horizontal="center" vertical="center"/>
    </xf>
    <xf numFmtId="0" fontId="8" fillId="0" borderId="32" xfId="0" applyFont="1" applyBorder="1" applyAlignment="1">
      <alignment horizontal="center" vertical="center" wrapText="1"/>
    </xf>
    <xf numFmtId="0" fontId="8" fillId="4" borderId="4" xfId="0" applyFont="1" applyFill="1" applyBorder="1" applyAlignment="1">
      <alignment horizontal="center" vertical="center" wrapText="1"/>
    </xf>
    <xf numFmtId="0" fontId="1" fillId="0" borderId="4" xfId="0" applyFont="1" applyBorder="1" applyAlignment="1">
      <alignment horizontal="center" vertical="center"/>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19" fillId="0" borderId="33"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19" fillId="0" borderId="6" xfId="0" applyFont="1" applyBorder="1" applyAlignment="1">
      <alignment horizontal="center" vertical="center"/>
    </xf>
    <xf numFmtId="0" fontId="19" fillId="0" borderId="25" xfId="0" applyFont="1" applyBorder="1" applyAlignment="1">
      <alignment horizontal="center" vertical="center"/>
    </xf>
    <xf numFmtId="0" fontId="8" fillId="0" borderId="3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0" fontId="1" fillId="0" borderId="8" xfId="0" applyFont="1" applyBorder="1" applyAlignment="1">
      <alignment horizontal="center" vertical="center"/>
    </xf>
    <xf numFmtId="0" fontId="19" fillId="0" borderId="8" xfId="0" applyFont="1" applyBorder="1" applyAlignment="1">
      <alignment horizontal="center" vertical="center"/>
    </xf>
    <xf numFmtId="0" fontId="19" fillId="0" borderId="35" xfId="0" applyFont="1" applyBorder="1" applyAlignment="1">
      <alignment horizontal="center" vertical="center"/>
    </xf>
    <xf numFmtId="0" fontId="8" fillId="0" borderId="32" xfId="0" applyFont="1" applyBorder="1" applyAlignment="1">
      <alignment horizontal="center" vertical="top" wrapText="1"/>
    </xf>
    <xf numFmtId="0" fontId="8" fillId="0" borderId="4" xfId="0" applyFont="1" applyBorder="1" applyAlignment="1">
      <alignment horizontal="center" vertical="top" wrapText="1"/>
    </xf>
    <xf numFmtId="0" fontId="8" fillId="0" borderId="4" xfId="2" applyFont="1" applyBorder="1" applyAlignment="1">
      <alignment horizontal="center" vertical="center" wrapText="1"/>
    </xf>
    <xf numFmtId="0" fontId="19" fillId="0" borderId="8" xfId="0" applyFont="1" applyBorder="1" applyAlignment="1">
      <alignment horizontal="center" vertical="center" wrapText="1"/>
    </xf>
    <xf numFmtId="0" fontId="8" fillId="0" borderId="8" xfId="0" applyFont="1" applyBorder="1" applyAlignment="1">
      <alignment horizontal="center" vertical="top"/>
    </xf>
    <xf numFmtId="0" fontId="8" fillId="0" borderId="4" xfId="0" applyFont="1" applyBorder="1" applyAlignment="1">
      <alignment horizontal="center" vertical="top"/>
    </xf>
    <xf numFmtId="0" fontId="8" fillId="0" borderId="34" xfId="0" applyFont="1" applyBorder="1" applyAlignment="1">
      <alignment horizontal="center" vertical="center"/>
    </xf>
    <xf numFmtId="0" fontId="8" fillId="4" borderId="8" xfId="0" applyFont="1" applyFill="1" applyBorder="1" applyAlignment="1">
      <alignment horizontal="center" vertical="center" wrapText="1"/>
    </xf>
    <xf numFmtId="0" fontId="8" fillId="12" borderId="1" xfId="0" applyFont="1" applyFill="1" applyBorder="1" applyAlignment="1">
      <alignment horizontal="center" vertical="center"/>
    </xf>
    <xf numFmtId="0" fontId="8" fillId="0" borderId="36" xfId="0" applyFont="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11" fillId="0" borderId="0" xfId="0" applyFont="1" applyAlignment="1">
      <alignment horizontal="center" vertical="center" wrapText="1"/>
    </xf>
    <xf numFmtId="0" fontId="11" fillId="0" borderId="10" xfId="0" applyFont="1" applyBorder="1" applyAlignment="1">
      <alignment horizontal="center" vertical="center"/>
    </xf>
    <xf numFmtId="0" fontId="5" fillId="0" borderId="10" xfId="0" applyFont="1" applyBorder="1" applyAlignment="1">
      <alignment horizontal="center" vertical="center"/>
    </xf>
    <xf numFmtId="0" fontId="1" fillId="0" borderId="9" xfId="0" applyFont="1" applyBorder="1" applyAlignment="1">
      <alignment horizontal="center" vertical="center"/>
    </xf>
    <xf numFmtId="0" fontId="11" fillId="0" borderId="9" xfId="0" applyFont="1" applyBorder="1" applyAlignment="1">
      <alignment horizontal="center" vertical="center"/>
    </xf>
    <xf numFmtId="0" fontId="19" fillId="11" borderId="35" xfId="0" applyFont="1" applyFill="1" applyBorder="1" applyAlignment="1">
      <alignment horizontal="center" vertical="center"/>
    </xf>
    <xf numFmtId="0" fontId="19" fillId="11" borderId="25"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8" fillId="0" borderId="15" xfId="0" applyFont="1" applyFill="1" applyBorder="1" applyAlignment="1">
      <alignment horizontal="center" vertical="center" wrapText="1"/>
    </xf>
    <xf numFmtId="0" fontId="1"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6" xfId="0" applyFont="1" applyFill="1" applyBorder="1" applyAlignment="1">
      <alignment horizontal="center" vertical="center"/>
    </xf>
    <xf numFmtId="0" fontId="19" fillId="0" borderId="6"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19" fillId="3" borderId="16" xfId="0" applyFont="1" applyFill="1" applyBorder="1" applyAlignment="1">
      <alignment horizontal="center" vertical="center"/>
    </xf>
    <xf numFmtId="0" fontId="4" fillId="0" borderId="4" xfId="1" applyBorder="1" applyAlignment="1">
      <alignment horizontal="center" vertical="center"/>
    </xf>
    <xf numFmtId="0" fontId="8" fillId="3" borderId="15" xfId="0" applyFont="1" applyFill="1" applyBorder="1" applyAlignment="1">
      <alignment horizontal="center" vertical="center" wrapText="1"/>
    </xf>
    <xf numFmtId="0" fontId="1" fillId="3" borderId="1" xfId="0" applyFont="1" applyFill="1" applyBorder="1" applyAlignment="1">
      <alignment horizontal="center" vertical="center"/>
    </xf>
    <xf numFmtId="0" fontId="8" fillId="3" borderId="8"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1" xfId="0" applyFont="1" applyFill="1" applyBorder="1" applyAlignment="1">
      <alignment horizontal="center" vertical="center" wrapText="1"/>
    </xf>
    <xf numFmtId="0" fontId="4" fillId="3" borderId="1" xfId="1" applyFill="1" applyBorder="1" applyAlignment="1">
      <alignment horizontal="center" vertical="center"/>
    </xf>
    <xf numFmtId="0" fontId="8" fillId="3" borderId="1" xfId="2" applyFont="1" applyFill="1" applyBorder="1" applyAlignment="1">
      <alignment horizontal="center" vertical="center" wrapText="1"/>
    </xf>
    <xf numFmtId="0" fontId="8" fillId="3" borderId="4" xfId="0" applyFont="1" applyFill="1" applyBorder="1" applyAlignment="1">
      <alignment horizontal="center" vertical="center"/>
    </xf>
    <xf numFmtId="0" fontId="4" fillId="0" borderId="1" xfId="1" applyFill="1" applyBorder="1" applyAlignment="1">
      <alignment horizontal="center" vertical="center"/>
    </xf>
    <xf numFmtId="0" fontId="4" fillId="0" borderId="1" xfId="1" applyBorder="1" applyAlignment="1">
      <alignment horizontal="center" vertical="center"/>
    </xf>
    <xf numFmtId="0" fontId="8" fillId="3" borderId="6" xfId="0" applyFont="1" applyFill="1" applyBorder="1" applyAlignment="1">
      <alignment horizontal="center" vertical="center" wrapText="1"/>
    </xf>
    <xf numFmtId="0" fontId="19" fillId="3" borderId="6" xfId="0" applyFont="1" applyFill="1" applyBorder="1" applyAlignment="1">
      <alignment horizontal="center" vertical="center"/>
    </xf>
    <xf numFmtId="0" fontId="19"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1" fillId="0" borderId="0" xfId="0" applyFont="1" applyFill="1" applyAlignment="1">
      <alignment horizontal="center" vertical="center"/>
    </xf>
    <xf numFmtId="0" fontId="8" fillId="3" borderId="4" xfId="0" applyFont="1" applyFill="1" applyBorder="1" applyAlignment="1">
      <alignment horizontal="center" vertical="center" wrapText="1"/>
    </xf>
    <xf numFmtId="0" fontId="19"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6" xfId="0" applyFont="1" applyFill="1" applyBorder="1" applyAlignment="1">
      <alignment vertical="center"/>
    </xf>
    <xf numFmtId="0" fontId="8" fillId="3" borderId="4" xfId="0" applyFont="1" applyFill="1" applyBorder="1" applyAlignment="1">
      <alignment vertical="center"/>
    </xf>
    <xf numFmtId="0" fontId="19" fillId="3" borderId="4" xfId="0" applyFont="1" applyFill="1" applyBorder="1" applyAlignment="1">
      <alignment horizontal="center" vertical="center" wrapText="1"/>
    </xf>
    <xf numFmtId="0" fontId="19" fillId="3" borderId="1" xfId="0" applyFont="1" applyFill="1" applyBorder="1" applyAlignment="1">
      <alignment vertical="center"/>
    </xf>
    <xf numFmtId="17" fontId="8" fillId="3" borderId="1" xfId="0" applyNumberFormat="1" applyFont="1" applyFill="1" applyBorder="1" applyAlignment="1">
      <alignment horizontal="center" vertical="center"/>
    </xf>
    <xf numFmtId="0" fontId="19" fillId="0" borderId="14" xfId="0" applyFont="1" applyBorder="1" applyAlignment="1">
      <alignment horizontal="center" vertical="center"/>
    </xf>
    <xf numFmtId="0" fontId="11" fillId="0" borderId="0" xfId="0" applyFont="1" applyBorder="1" applyAlignment="1">
      <alignment horizontal="center" vertical="center"/>
    </xf>
    <xf numFmtId="0" fontId="19" fillId="0" borderId="38" xfId="0" applyFont="1" applyFill="1" applyBorder="1" applyAlignment="1">
      <alignment horizontal="center" vertical="center"/>
    </xf>
    <xf numFmtId="0" fontId="19" fillId="4" borderId="1" xfId="0" applyFont="1" applyFill="1" applyBorder="1" applyAlignment="1">
      <alignment horizontal="center" vertical="center" wrapText="1"/>
    </xf>
    <xf numFmtId="0" fontId="8" fillId="0" borderId="1" xfId="1" applyFont="1" applyBorder="1" applyAlignment="1">
      <alignment horizontal="center" vertical="center"/>
    </xf>
    <xf numFmtId="0" fontId="8" fillId="3" borderId="1" xfId="1" applyFont="1" applyFill="1" applyBorder="1" applyAlignment="1">
      <alignment horizontal="center" vertical="center"/>
    </xf>
    <xf numFmtId="0" fontId="8" fillId="0" borderId="36" xfId="0" applyFont="1" applyBorder="1" applyAlignment="1">
      <alignment horizontal="center" vertical="center" wrapText="1"/>
    </xf>
    <xf numFmtId="0" fontId="8" fillId="0" borderId="4" xfId="1" applyFont="1" applyFill="1" applyBorder="1" applyAlignment="1">
      <alignment horizontal="center" vertical="center"/>
    </xf>
    <xf numFmtId="0" fontId="19" fillId="3" borderId="14" xfId="0" applyFont="1" applyFill="1" applyBorder="1" applyAlignment="1">
      <alignment horizontal="center" vertical="center"/>
    </xf>
    <xf numFmtId="0" fontId="8" fillId="0" borderId="33"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19" fillId="3" borderId="38" xfId="0" applyFont="1" applyFill="1" applyBorder="1" applyAlignment="1">
      <alignment horizontal="center" vertical="center" wrapText="1"/>
    </xf>
    <xf numFmtId="0" fontId="8" fillId="3" borderId="25"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8" xfId="0" applyFont="1" applyFill="1" applyBorder="1" applyAlignment="1">
      <alignment vertical="center"/>
    </xf>
    <xf numFmtId="0" fontId="8" fillId="7" borderId="8" xfId="0" applyFont="1" applyFill="1" applyBorder="1" applyAlignment="1">
      <alignment horizontal="center" vertical="center" wrapText="1"/>
    </xf>
    <xf numFmtId="0" fontId="8" fillId="4" borderId="8" xfId="0" applyFont="1" applyFill="1" applyBorder="1" applyAlignment="1">
      <alignment horizontal="center" vertical="center"/>
    </xf>
    <xf numFmtId="0" fontId="8" fillId="4" borderId="34" xfId="0" applyFont="1" applyFill="1" applyBorder="1" applyAlignment="1">
      <alignment horizontal="center" vertical="center" wrapText="1"/>
    </xf>
    <xf numFmtId="17" fontId="8" fillId="4" borderId="8" xfId="0" applyNumberFormat="1" applyFont="1" applyFill="1" applyBorder="1" applyAlignment="1">
      <alignment horizontal="center" vertical="center"/>
    </xf>
    <xf numFmtId="0" fontId="4" fillId="4" borderId="8" xfId="1" applyFill="1" applyBorder="1" applyAlignment="1">
      <alignment horizontal="center" vertical="center"/>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19" fillId="0" borderId="4" xfId="0" applyFont="1" applyBorder="1" applyAlignment="1">
      <alignment horizontal="center" vertical="center" wrapText="1"/>
    </xf>
    <xf numFmtId="0" fontId="19" fillId="0" borderId="8" xfId="0" applyFont="1" applyBorder="1" applyAlignment="1">
      <alignment horizontal="center" vertical="center"/>
    </xf>
    <xf numFmtId="0" fontId="19" fillId="0" borderId="4" xfId="0" applyFont="1" applyBorder="1" applyAlignment="1">
      <alignment horizontal="center" vertical="center"/>
    </xf>
    <xf numFmtId="0" fontId="19" fillId="3" borderId="6" xfId="0" applyFont="1" applyFill="1" applyBorder="1" applyAlignment="1">
      <alignment horizontal="center" vertical="center" wrapText="1"/>
    </xf>
    <xf numFmtId="0" fontId="19" fillId="3" borderId="6" xfId="0" applyFont="1" applyFill="1" applyBorder="1" applyAlignment="1">
      <alignment horizontal="center" vertical="center"/>
    </xf>
    <xf numFmtId="0" fontId="19" fillId="3" borderId="8" xfId="0" applyFont="1" applyFill="1" applyBorder="1" applyAlignment="1">
      <alignment horizontal="center" vertical="center"/>
    </xf>
    <xf numFmtId="0" fontId="19" fillId="0" borderId="6" xfId="0" applyFont="1" applyBorder="1" applyAlignment="1">
      <alignment horizontal="center" vertical="center"/>
    </xf>
    <xf numFmtId="0" fontId="19" fillId="0" borderId="33" xfId="0" applyFont="1" applyBorder="1" applyAlignment="1">
      <alignment horizontal="center" vertical="center"/>
    </xf>
    <xf numFmtId="0" fontId="19" fillId="0" borderId="35" xfId="0" applyFont="1" applyBorder="1" applyAlignment="1">
      <alignment horizontal="center" vertical="center"/>
    </xf>
    <xf numFmtId="0" fontId="19"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Border="1" applyAlignment="1">
      <alignment horizontal="center" vertical="center"/>
    </xf>
    <xf numFmtId="0" fontId="19" fillId="3" borderId="8" xfId="0" applyFont="1" applyFill="1" applyBorder="1" applyAlignment="1">
      <alignment horizontal="center" vertical="center" wrapText="1"/>
    </xf>
    <xf numFmtId="0" fontId="16" fillId="9" borderId="0" xfId="0" applyFont="1" applyFill="1" applyBorder="1" applyAlignment="1">
      <alignment horizontal="center" vertical="center"/>
    </xf>
    <xf numFmtId="0" fontId="19" fillId="0" borderId="0" xfId="0" applyFont="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8" fillId="0" borderId="0" xfId="0" applyFont="1" applyBorder="1" applyAlignment="1">
      <alignment horizontal="center" vertical="center"/>
    </xf>
    <xf numFmtId="0" fontId="3" fillId="2" borderId="14" xfId="0" applyFont="1" applyFill="1" applyBorder="1" applyAlignment="1">
      <alignment horizontal="center" vertical="center"/>
    </xf>
    <xf numFmtId="0" fontId="17" fillId="10" borderId="13" xfId="0" applyFont="1" applyFill="1" applyBorder="1" applyAlignment="1">
      <alignment horizontal="left"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8" fillId="5" borderId="12" xfId="0" applyFont="1" applyFill="1" applyBorder="1" applyAlignment="1">
      <alignment horizontal="center" vertical="center"/>
    </xf>
    <xf numFmtId="0" fontId="1" fillId="5" borderId="12" xfId="0" applyFont="1" applyFill="1" applyBorder="1" applyAlignment="1">
      <alignment horizontal="center" vertical="center"/>
    </xf>
    <xf numFmtId="0" fontId="11" fillId="5"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5" xfId="0" applyFont="1" applyBorder="1" applyAlignment="1">
      <alignment vertical="center"/>
    </xf>
    <xf numFmtId="0" fontId="19" fillId="0" borderId="25" xfId="0" applyFont="1" applyBorder="1" applyAlignment="1">
      <alignment vertical="center"/>
    </xf>
    <xf numFmtId="0" fontId="19" fillId="0" borderId="0" xfId="0" applyFont="1" applyBorder="1" applyAlignment="1">
      <alignment vertical="center"/>
    </xf>
    <xf numFmtId="0" fontId="19" fillId="0" borderId="31" xfId="0" applyFont="1" applyBorder="1" applyAlignment="1">
      <alignment vertical="center"/>
    </xf>
    <xf numFmtId="0" fontId="19" fillId="0" borderId="10" xfId="0" applyFont="1" applyBorder="1" applyAlignment="1">
      <alignment vertical="center"/>
    </xf>
    <xf numFmtId="0" fontId="16" fillId="3" borderId="26" xfId="0" applyFont="1" applyFill="1" applyBorder="1" applyAlignment="1">
      <alignment horizontal="center" vertical="center"/>
    </xf>
    <xf numFmtId="0" fontId="19" fillId="0" borderId="0" xfId="0" applyFont="1" applyAlignment="1">
      <alignment horizontal="center" vertical="center"/>
    </xf>
    <xf numFmtId="0" fontId="17" fillId="0" borderId="0" xfId="0" applyFont="1" applyAlignment="1">
      <alignment horizontal="center" vertical="center"/>
    </xf>
    <xf numFmtId="0" fontId="19" fillId="0" borderId="0" xfId="0" applyFont="1" applyFill="1" applyAlignment="1">
      <alignment horizontal="center" vertical="center"/>
    </xf>
    <xf numFmtId="0" fontId="15" fillId="0" borderId="0" xfId="0" applyFont="1" applyBorder="1" applyAlignment="1">
      <alignment horizontal="center" vertical="center"/>
    </xf>
    <xf numFmtId="0" fontId="19" fillId="0" borderId="23"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26" xfId="0" applyFont="1" applyBorder="1" applyAlignment="1">
      <alignmen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6"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19" fillId="0" borderId="16"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6" xfId="0" applyFont="1" applyBorder="1" applyAlignment="1">
      <alignment horizontal="center" vertical="center"/>
    </xf>
    <xf numFmtId="0" fontId="17" fillId="10" borderId="10" xfId="0" applyFont="1" applyFill="1" applyBorder="1" applyAlignment="1">
      <alignment horizontal="left" vertical="center" wrapText="1"/>
    </xf>
    <xf numFmtId="0" fontId="17" fillId="10" borderId="0" xfId="0" applyFont="1" applyFill="1" applyBorder="1" applyAlignment="1">
      <alignment horizontal="left" vertical="center" wrapText="1"/>
    </xf>
    <xf numFmtId="0" fontId="17" fillId="10" borderId="11" xfId="0" applyFont="1" applyFill="1" applyBorder="1" applyAlignment="1">
      <alignment horizontal="left" vertical="center" wrapText="1"/>
    </xf>
    <xf numFmtId="0" fontId="17" fillId="10" borderId="12" xfId="0" applyFont="1" applyFill="1" applyBorder="1" applyAlignment="1">
      <alignment horizontal="left" vertical="center" wrapText="1"/>
    </xf>
    <xf numFmtId="0" fontId="17" fillId="10" borderId="13" xfId="0" applyFont="1" applyFill="1" applyBorder="1" applyAlignment="1">
      <alignment horizontal="left" vertical="center" wrapText="1"/>
    </xf>
    <xf numFmtId="0" fontId="17" fillId="10" borderId="26" xfId="0" applyFont="1" applyFill="1" applyBorder="1" applyAlignment="1">
      <alignment horizontal="left" vertical="center" wrapText="1"/>
    </xf>
    <xf numFmtId="0" fontId="17" fillId="10" borderId="43" xfId="0" applyFont="1" applyFill="1" applyBorder="1" applyAlignment="1">
      <alignment horizontal="left" vertical="center" wrapText="1"/>
    </xf>
    <xf numFmtId="0" fontId="17" fillId="10" borderId="20" xfId="0" applyFont="1" applyFill="1" applyBorder="1" applyAlignment="1">
      <alignment horizontal="left" vertical="center" wrapText="1"/>
    </xf>
    <xf numFmtId="0" fontId="17" fillId="10" borderId="42" xfId="0" applyFont="1" applyFill="1" applyBorder="1" applyAlignment="1">
      <alignment horizontal="left" vertical="center" wrapText="1"/>
    </xf>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0" fontId="19" fillId="0" borderId="16" xfId="0" applyFont="1" applyBorder="1" applyAlignment="1">
      <alignment horizontal="center" vertical="center"/>
    </xf>
    <xf numFmtId="0" fontId="19" fillId="11" borderId="0"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 xfId="0" applyFont="1" applyFill="1" applyBorder="1" applyAlignment="1">
      <alignment horizontal="center" vertical="center"/>
    </xf>
    <xf numFmtId="0" fontId="8" fillId="7" borderId="8" xfId="0" applyFont="1" applyFill="1" applyBorder="1" applyAlignment="1">
      <alignment horizontal="center" vertical="center" wrapText="1"/>
    </xf>
    <xf numFmtId="0" fontId="0" fillId="0" borderId="0" xfId="0" applyNumberFormat="1" applyAlignment="1">
      <alignment horizontal="center"/>
    </xf>
    <xf numFmtId="0" fontId="0" fillId="0" borderId="1" xfId="0" applyNumberFormat="1" applyBorder="1" applyAlignment="1">
      <alignment horizontal="center"/>
    </xf>
    <xf numFmtId="0" fontId="0" fillId="0" borderId="3" xfId="0" applyNumberFormat="1" applyBorder="1" applyAlignment="1">
      <alignment horizontal="center" vertical="top"/>
    </xf>
    <xf numFmtId="0" fontId="19" fillId="0" borderId="1" xfId="0" applyFont="1" applyBorder="1" applyAlignment="1">
      <alignment horizontal="center" vertical="center"/>
    </xf>
    <xf numFmtId="0" fontId="19" fillId="0" borderId="25" xfId="0" applyFont="1" applyBorder="1" applyAlignment="1">
      <alignment horizontal="center" vertical="center"/>
    </xf>
    <xf numFmtId="0" fontId="19" fillId="0" borderId="16" xfId="0" applyFont="1" applyBorder="1" applyAlignment="1">
      <alignment horizontal="center" vertical="center"/>
    </xf>
    <xf numFmtId="0" fontId="19" fillId="0" borderId="33" xfId="0" applyFont="1" applyBorder="1" applyAlignment="1">
      <alignment horizontal="center" vertical="center"/>
    </xf>
    <xf numFmtId="0" fontId="8" fillId="3" borderId="1" xfId="0" applyFont="1" applyFill="1" applyBorder="1" applyAlignment="1">
      <alignment horizontal="center" vertical="center"/>
    </xf>
    <xf numFmtId="0" fontId="8" fillId="3" borderId="6" xfId="1" applyFont="1" applyFill="1" applyBorder="1" applyAlignment="1">
      <alignment horizontal="center" vertical="center"/>
    </xf>
    <xf numFmtId="0" fontId="8" fillId="3" borderId="4" xfId="1" applyFont="1" applyFill="1" applyBorder="1" applyAlignment="1">
      <alignment horizontal="center" vertical="center"/>
    </xf>
    <xf numFmtId="0" fontId="8" fillId="0" borderId="2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4" fillId="0" borderId="6" xfId="1" applyFill="1" applyBorder="1" applyAlignment="1">
      <alignment horizontal="center" vertical="center"/>
    </xf>
    <xf numFmtId="0" fontId="4" fillId="0" borderId="8" xfId="1" applyFill="1" applyBorder="1" applyAlignment="1">
      <alignment horizontal="center" vertical="center"/>
    </xf>
    <xf numFmtId="0" fontId="4" fillId="0" borderId="4" xfId="1" applyFill="1" applyBorder="1" applyAlignment="1">
      <alignment horizontal="center" vertical="center"/>
    </xf>
    <xf numFmtId="0" fontId="8" fillId="3" borderId="24"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8" xfId="0" applyFont="1" applyFill="1" applyBorder="1" applyAlignment="1">
      <alignment horizontal="center" vertical="center"/>
    </xf>
    <xf numFmtId="0" fontId="4" fillId="3" borderId="6" xfId="1" applyFill="1" applyBorder="1" applyAlignment="1">
      <alignment horizontal="center" vertical="center"/>
    </xf>
    <xf numFmtId="0" fontId="4" fillId="3" borderId="8" xfId="1" applyFill="1" applyBorder="1" applyAlignment="1">
      <alignment horizontal="center" vertical="center"/>
    </xf>
    <xf numFmtId="0" fontId="19" fillId="3" borderId="4" xfId="0" applyFont="1" applyFill="1" applyBorder="1" applyAlignment="1">
      <alignment horizontal="center" vertical="center"/>
    </xf>
    <xf numFmtId="0" fontId="8" fillId="0" borderId="30" xfId="0" applyFont="1" applyBorder="1" applyAlignment="1">
      <alignment horizontal="center" vertical="center"/>
    </xf>
    <xf numFmtId="0" fontId="8" fillId="3" borderId="6" xfId="3" applyFont="1" applyFill="1" applyBorder="1" applyAlignment="1">
      <alignment horizontal="center" vertical="center" wrapText="1"/>
    </xf>
    <xf numFmtId="0" fontId="8" fillId="3" borderId="8" xfId="3" applyFont="1" applyFill="1" applyBorder="1" applyAlignment="1">
      <alignment horizontal="center" vertical="center" wrapText="1"/>
    </xf>
    <xf numFmtId="0" fontId="8" fillId="3" borderId="4" xfId="3"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1" fillId="0" borderId="38" xfId="0" applyFont="1" applyBorder="1" applyAlignment="1">
      <alignment horizontal="center"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19" fillId="3" borderId="6"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20" fillId="3" borderId="4" xfId="1" applyFont="1" applyFill="1" applyBorder="1" applyAlignment="1">
      <alignment horizontal="center" vertical="center"/>
    </xf>
    <xf numFmtId="0" fontId="8" fillId="3" borderId="4" xfId="0" applyFont="1" applyFill="1" applyBorder="1" applyAlignment="1">
      <alignment horizontal="center" vertical="center"/>
    </xf>
    <xf numFmtId="0" fontId="4" fillId="0" borderId="8" xfId="1" applyBorder="1" applyAlignment="1">
      <alignment horizontal="center" vertical="center"/>
    </xf>
    <xf numFmtId="0" fontId="19" fillId="0" borderId="8" xfId="0" applyFont="1" applyBorder="1" applyAlignment="1">
      <alignment horizontal="center" vertical="center"/>
    </xf>
    <xf numFmtId="0" fontId="19" fillId="0" borderId="4" xfId="0" applyFont="1" applyBorder="1" applyAlignment="1">
      <alignment horizontal="center" vertical="center"/>
    </xf>
    <xf numFmtId="0" fontId="4" fillId="3" borderId="1" xfId="1" applyFill="1" applyBorder="1" applyAlignment="1">
      <alignment horizontal="center" vertical="center"/>
    </xf>
    <xf numFmtId="0" fontId="19" fillId="0" borderId="30" xfId="0" applyFont="1" applyBorder="1" applyAlignment="1">
      <alignment horizontal="center" vertical="center" wrapText="1"/>
    </xf>
    <xf numFmtId="0" fontId="1" fillId="0" borderId="30" xfId="0" applyFont="1" applyBorder="1" applyAlignment="1">
      <alignment horizontal="center" vertical="center"/>
    </xf>
    <xf numFmtId="0" fontId="4" fillId="3" borderId="4" xfId="1" applyFill="1" applyBorder="1" applyAlignment="1">
      <alignment horizontal="center" vertical="center"/>
    </xf>
    <xf numFmtId="0" fontId="8" fillId="0" borderId="1" xfId="0" applyFont="1" applyBorder="1" applyAlignment="1">
      <alignment horizontal="center" vertical="center"/>
    </xf>
    <xf numFmtId="0" fontId="8" fillId="3" borderId="1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1"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4"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4"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4" fillId="0" borderId="30" xfId="1" applyFill="1" applyBorder="1" applyAlignment="1">
      <alignment horizontal="center" vertical="center"/>
    </xf>
    <xf numFmtId="0" fontId="4" fillId="0" borderId="1" xfId="1" applyFill="1" applyBorder="1" applyAlignment="1">
      <alignment horizontal="center" vertical="center"/>
    </xf>
    <xf numFmtId="0" fontId="8" fillId="3" borderId="2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17" fillId="10" borderId="27" xfId="0" applyFont="1" applyFill="1" applyBorder="1" applyAlignment="1">
      <alignment horizontal="left" vertical="center"/>
    </xf>
    <xf numFmtId="0" fontId="17" fillId="10" borderId="28" xfId="0" applyFont="1" applyFill="1" applyBorder="1" applyAlignment="1">
      <alignment horizontal="left" vertical="center"/>
    </xf>
    <xf numFmtId="0" fontId="17" fillId="10" borderId="40" xfId="0" applyFont="1" applyFill="1" applyBorder="1" applyAlignment="1">
      <alignment horizontal="left" vertical="center"/>
    </xf>
    <xf numFmtId="0" fontId="18" fillId="0" borderId="8" xfId="1" applyFont="1" applyFill="1" applyBorder="1" applyAlignment="1">
      <alignment horizontal="center" vertical="center"/>
    </xf>
    <xf numFmtId="0" fontId="18" fillId="0" borderId="4" xfId="1" applyFont="1" applyFill="1" applyBorder="1" applyAlignment="1">
      <alignment horizontal="center" vertical="center"/>
    </xf>
    <xf numFmtId="0" fontId="19" fillId="0" borderId="35" xfId="0" applyFont="1" applyBorder="1" applyAlignment="1">
      <alignment horizontal="center" vertical="center"/>
    </xf>
    <xf numFmtId="0" fontId="19" fillId="0" borderId="33" xfId="0" applyFont="1" applyBorder="1" applyAlignment="1">
      <alignment horizontal="center" vertical="center"/>
    </xf>
    <xf numFmtId="17" fontId="8" fillId="0" borderId="6" xfId="0" applyNumberFormat="1" applyFont="1" applyBorder="1" applyAlignment="1">
      <alignment horizontal="center" vertical="center"/>
    </xf>
    <xf numFmtId="17" fontId="8" fillId="0" borderId="8" xfId="0" applyNumberFormat="1" applyFont="1" applyBorder="1" applyAlignment="1">
      <alignment horizontal="center" vertical="center"/>
    </xf>
    <xf numFmtId="17" fontId="8" fillId="0" borderId="4" xfId="0" applyNumberFormat="1" applyFont="1" applyBorder="1" applyAlignment="1">
      <alignment horizontal="center" vertical="center"/>
    </xf>
    <xf numFmtId="0" fontId="19" fillId="0" borderId="6" xfId="0" applyFont="1" applyBorder="1" applyAlignment="1">
      <alignment horizontal="center" vertical="center"/>
    </xf>
    <xf numFmtId="0" fontId="19" fillId="11" borderId="25" xfId="0" applyFont="1" applyFill="1" applyBorder="1" applyAlignment="1">
      <alignment horizontal="center" vertical="center"/>
    </xf>
    <xf numFmtId="0" fontId="19" fillId="11" borderId="35" xfId="0" applyFont="1" applyFill="1" applyBorder="1" applyAlignment="1">
      <alignment horizontal="center" vertical="center"/>
    </xf>
    <xf numFmtId="0" fontId="19" fillId="11" borderId="33" xfId="0" applyFont="1" applyFill="1" applyBorder="1" applyAlignment="1">
      <alignment horizontal="center" vertical="center"/>
    </xf>
    <xf numFmtId="0" fontId="1" fillId="3" borderId="4" xfId="0" applyFont="1" applyFill="1" applyBorder="1" applyAlignment="1">
      <alignment horizontal="center" vertical="center"/>
    </xf>
    <xf numFmtId="0" fontId="19" fillId="3" borderId="1" xfId="0" applyFont="1" applyFill="1" applyBorder="1" applyAlignment="1">
      <alignment horizontal="center" vertical="center"/>
    </xf>
    <xf numFmtId="0" fontId="4" fillId="0" borderId="30" xfId="1" applyBorder="1" applyAlignment="1">
      <alignment horizontal="center" vertical="center"/>
    </xf>
    <xf numFmtId="0" fontId="4" fillId="0" borderId="4" xfId="1" applyBorder="1" applyAlignment="1">
      <alignment horizontal="center" vertical="center"/>
    </xf>
    <xf numFmtId="0" fontId="19" fillId="0" borderId="31" xfId="0" applyFont="1" applyBorder="1" applyAlignment="1">
      <alignment horizontal="center" vertical="center"/>
    </xf>
    <xf numFmtId="0" fontId="19" fillId="3" borderId="38" xfId="0" applyFont="1" applyFill="1" applyBorder="1" applyAlignment="1">
      <alignment horizontal="center" vertical="center"/>
    </xf>
    <xf numFmtId="0" fontId="19" fillId="0" borderId="30" xfId="0" applyFont="1" applyBorder="1" applyAlignment="1">
      <alignment horizontal="center" vertical="center"/>
    </xf>
    <xf numFmtId="0" fontId="4" fillId="3" borderId="38" xfId="1" applyFill="1" applyBorder="1" applyAlignment="1">
      <alignment horizontal="center" vertical="center"/>
    </xf>
    <xf numFmtId="0" fontId="19" fillId="0" borderId="25" xfId="0" applyFont="1" applyBorder="1" applyAlignment="1">
      <alignment horizontal="center" vertical="center"/>
    </xf>
    <xf numFmtId="0" fontId="19" fillId="0" borderId="39" xfId="0" applyFont="1" applyBorder="1" applyAlignment="1">
      <alignment horizontal="center" vertical="center"/>
    </xf>
    <xf numFmtId="0" fontId="1" fillId="0" borderId="1" xfId="0" applyFont="1" applyBorder="1" applyAlignment="1">
      <alignment horizontal="center" vertical="center"/>
    </xf>
    <xf numFmtId="0" fontId="19" fillId="0" borderId="1" xfId="0" applyFont="1" applyFill="1" applyBorder="1" applyAlignment="1">
      <alignment horizontal="center" vertical="center"/>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4" fillId="0" borderId="6" xfId="1" applyBorder="1" applyAlignment="1">
      <alignment horizontal="center" vertical="center"/>
    </xf>
    <xf numFmtId="17" fontId="8" fillId="3" borderId="1" xfId="0" applyNumberFormat="1" applyFont="1" applyFill="1" applyBorder="1" applyAlignment="1">
      <alignment horizontal="center" vertical="center"/>
    </xf>
    <xf numFmtId="0" fontId="8" fillId="8" borderId="1" xfId="0" applyFont="1" applyFill="1" applyBorder="1" applyAlignment="1">
      <alignment horizontal="center" vertical="center" wrapText="1"/>
    </xf>
    <xf numFmtId="0" fontId="8" fillId="0" borderId="1" xfId="1" applyFont="1" applyBorder="1" applyAlignment="1">
      <alignment horizontal="center" vertical="center"/>
    </xf>
    <xf numFmtId="0" fontId="19" fillId="0" borderId="0" xfId="0" applyFont="1" applyBorder="1" applyAlignment="1">
      <alignment horizontal="center" vertical="center"/>
    </xf>
    <xf numFmtId="0" fontId="19" fillId="0" borderId="38" xfId="0" applyFont="1" applyBorder="1" applyAlignment="1">
      <alignment horizontal="center" vertical="center"/>
    </xf>
    <xf numFmtId="0" fontId="8" fillId="0" borderId="38" xfId="0" applyFont="1" applyBorder="1" applyAlignment="1">
      <alignment horizontal="center" vertical="center"/>
    </xf>
    <xf numFmtId="0" fontId="8" fillId="3" borderId="38" xfId="0" applyFont="1" applyFill="1" applyBorder="1" applyAlignment="1">
      <alignment horizontal="center" vertical="center"/>
    </xf>
    <xf numFmtId="0" fontId="1" fillId="3" borderId="38" xfId="0" applyFont="1" applyFill="1" applyBorder="1" applyAlignment="1">
      <alignment horizontal="center" vertical="center"/>
    </xf>
    <xf numFmtId="0" fontId="19" fillId="0" borderId="1" xfId="0" applyFont="1" applyBorder="1" applyAlignment="1">
      <alignment horizontal="center" vertical="center"/>
    </xf>
    <xf numFmtId="0" fontId="8" fillId="3" borderId="5" xfId="0" applyFont="1" applyFill="1" applyBorder="1" applyAlignment="1">
      <alignment horizontal="center" vertical="center"/>
    </xf>
    <xf numFmtId="0" fontId="8" fillId="0" borderId="34" xfId="0" applyFont="1" applyBorder="1" applyAlignment="1">
      <alignment horizontal="center" vertical="top" wrapText="1"/>
    </xf>
    <xf numFmtId="0" fontId="8" fillId="0" borderId="8" xfId="1" applyFont="1" applyBorder="1" applyAlignment="1">
      <alignment horizontal="center" vertical="center" wrapText="1"/>
    </xf>
    <xf numFmtId="0" fontId="8" fillId="4" borderId="8" xfId="0" applyFont="1" applyFill="1" applyBorder="1" applyAlignment="1">
      <alignment horizontal="center" vertical="center" wrapText="1"/>
    </xf>
    <xf numFmtId="17" fontId="8" fillId="3" borderId="6" xfId="0" applyNumberFormat="1" applyFont="1" applyFill="1" applyBorder="1" applyAlignment="1">
      <alignment horizontal="center" vertical="center"/>
    </xf>
    <xf numFmtId="17" fontId="8" fillId="3" borderId="8" xfId="0" applyNumberFormat="1" applyFont="1" applyFill="1" applyBorder="1" applyAlignment="1">
      <alignment horizontal="center" vertical="center"/>
    </xf>
    <xf numFmtId="17" fontId="8" fillId="3" borderId="4" xfId="0" applyNumberFormat="1" applyFont="1" applyFill="1" applyBorder="1" applyAlignment="1">
      <alignment horizontal="center" vertical="center"/>
    </xf>
    <xf numFmtId="0" fontId="4" fillId="6" borderId="6" xfId="1" applyFill="1" applyBorder="1" applyAlignment="1">
      <alignment horizontal="center" vertical="center"/>
    </xf>
    <xf numFmtId="0" fontId="4" fillId="6" borderId="8" xfId="1" applyFill="1" applyBorder="1" applyAlignment="1">
      <alignment horizontal="center" vertical="center"/>
    </xf>
    <xf numFmtId="0" fontId="4" fillId="6" borderId="4" xfId="1" applyFill="1" applyBorder="1" applyAlignment="1">
      <alignment horizontal="center" vertical="center"/>
    </xf>
    <xf numFmtId="0" fontId="8" fillId="0" borderId="38" xfId="0" applyFont="1" applyBorder="1" applyAlignment="1">
      <alignment horizontal="center" vertical="center" wrapText="1"/>
    </xf>
    <xf numFmtId="0" fontId="8" fillId="0" borderId="32" xfId="0" applyFont="1" applyBorder="1" applyAlignment="1">
      <alignment horizontal="center" vertical="top" wrapText="1"/>
    </xf>
    <xf numFmtId="0" fontId="8" fillId="0" borderId="8" xfId="0" applyFont="1" applyBorder="1" applyAlignment="1">
      <alignment horizontal="center" vertical="top" wrapText="1"/>
    </xf>
    <xf numFmtId="0" fontId="8" fillId="0" borderId="4" xfId="0" applyFont="1" applyBorder="1" applyAlignment="1">
      <alignment horizontal="center" vertical="top" wrapText="1"/>
    </xf>
    <xf numFmtId="17" fontId="8" fillId="0" borderId="30" xfId="0" applyNumberFormat="1" applyFont="1" applyBorder="1" applyAlignment="1">
      <alignment horizontal="center" vertical="center"/>
    </xf>
    <xf numFmtId="0" fontId="4" fillId="3" borderId="6" xfId="1" applyFill="1" applyBorder="1" applyAlignment="1">
      <alignment horizontal="center" vertical="center" wrapText="1"/>
    </xf>
    <xf numFmtId="0" fontId="4" fillId="3" borderId="4" xfId="1" applyFill="1" applyBorder="1" applyAlignment="1">
      <alignment horizontal="center" vertical="center" wrapText="1"/>
    </xf>
    <xf numFmtId="0" fontId="18" fillId="0" borderId="8" xfId="1" applyFont="1" applyBorder="1" applyAlignment="1">
      <alignment horizontal="center" vertical="center"/>
    </xf>
    <xf numFmtId="0" fontId="18" fillId="0" borderId="4" xfId="1" applyFont="1" applyBorder="1" applyAlignment="1">
      <alignment horizontal="center" vertical="center"/>
    </xf>
    <xf numFmtId="0" fontId="8" fillId="0" borderId="4" xfId="2" applyFont="1" applyBorder="1" applyAlignment="1">
      <alignment horizontal="center" vertical="center" wrapText="1"/>
    </xf>
    <xf numFmtId="0" fontId="8" fillId="0" borderId="1" xfId="2" applyFont="1" applyBorder="1" applyAlignment="1">
      <alignment horizontal="center" vertical="center" wrapText="1"/>
    </xf>
    <xf numFmtId="0" fontId="8" fillId="0" borderId="6" xfId="3" applyFont="1" applyBorder="1" applyAlignment="1">
      <alignment horizontal="center" vertical="center" wrapText="1"/>
    </xf>
    <xf numFmtId="0" fontId="8" fillId="0" borderId="8" xfId="3" applyFont="1" applyBorder="1" applyAlignment="1">
      <alignment horizontal="center" vertical="center" wrapText="1"/>
    </xf>
    <xf numFmtId="0" fontId="8" fillId="0" borderId="4" xfId="3" applyFont="1" applyBorder="1" applyAlignment="1">
      <alignment horizontal="center" vertical="center" wrapText="1"/>
    </xf>
    <xf numFmtId="0" fontId="8" fillId="0" borderId="37" xfId="0" applyFont="1" applyBorder="1" applyAlignment="1">
      <alignment horizontal="center" vertical="center" wrapText="1"/>
    </xf>
    <xf numFmtId="0" fontId="8" fillId="4" borderId="3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0" borderId="6" xfId="2" applyFont="1" applyBorder="1" applyAlignment="1">
      <alignment horizontal="center" vertical="center" wrapText="1"/>
    </xf>
    <xf numFmtId="0" fontId="8" fillId="0" borderId="8" xfId="2" applyFont="1" applyBorder="1" applyAlignment="1">
      <alignment horizontal="center" vertical="center" wrapText="1"/>
    </xf>
    <xf numFmtId="0" fontId="8" fillId="3" borderId="19" xfId="0" applyFont="1" applyFill="1" applyBorder="1" applyAlignment="1">
      <alignment horizontal="center" vertical="center"/>
    </xf>
    <xf numFmtId="0" fontId="8" fillId="3" borderId="14" xfId="0" applyFont="1" applyFill="1" applyBorder="1" applyAlignment="1">
      <alignment horizontal="center" vertical="center"/>
    </xf>
    <xf numFmtId="0" fontId="8" fillId="0" borderId="6" xfId="1" applyFont="1" applyBorder="1" applyAlignment="1">
      <alignment horizontal="center" vertical="center"/>
    </xf>
    <xf numFmtId="0" fontId="8" fillId="0" borderId="4" xfId="1" applyFont="1" applyBorder="1" applyAlignment="1">
      <alignment horizontal="center" vertical="center"/>
    </xf>
    <xf numFmtId="0" fontId="8" fillId="3" borderId="6" xfId="1" applyFont="1" applyFill="1" applyBorder="1" applyAlignment="1">
      <alignment horizontal="center" vertical="center"/>
    </xf>
    <xf numFmtId="0" fontId="8" fillId="3" borderId="4" xfId="1" applyFont="1" applyFill="1" applyBorder="1" applyAlignment="1">
      <alignment horizontal="center" vertical="center"/>
    </xf>
    <xf numFmtId="0" fontId="1" fillId="3" borderId="1" xfId="0" applyFont="1" applyFill="1" applyBorder="1" applyAlignment="1">
      <alignment horizontal="center" vertical="center"/>
    </xf>
    <xf numFmtId="0" fontId="8" fillId="0" borderId="8" xfId="1" applyFont="1" applyBorder="1" applyAlignment="1">
      <alignment horizontal="center" vertical="center"/>
    </xf>
    <xf numFmtId="0" fontId="19" fillId="0" borderId="1" xfId="0" applyFont="1" applyBorder="1" applyAlignment="1">
      <alignment horizontal="center" vertical="center" wrapText="1"/>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4" xfId="0" applyFont="1" applyFill="1" applyBorder="1" applyAlignment="1">
      <alignment horizontal="center" vertical="center"/>
    </xf>
    <xf numFmtId="0" fontId="8" fillId="3" borderId="6"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2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0" borderId="6" xfId="3" applyFont="1" applyBorder="1" applyAlignment="1">
      <alignment horizontal="center" vertical="center"/>
    </xf>
    <xf numFmtId="0" fontId="8" fillId="0" borderId="8" xfId="3" applyFont="1" applyBorder="1" applyAlignment="1">
      <alignment horizontal="center" vertical="center"/>
    </xf>
    <xf numFmtId="0" fontId="8" fillId="0" borderId="4" xfId="3" applyFont="1" applyBorder="1" applyAlignment="1">
      <alignment horizontal="center" vertical="center"/>
    </xf>
    <xf numFmtId="0" fontId="19" fillId="3" borderId="25" xfId="0" applyFont="1" applyFill="1" applyBorder="1" applyAlignment="1">
      <alignment horizontal="center" vertical="center"/>
    </xf>
    <xf numFmtId="0" fontId="19" fillId="3" borderId="33" xfId="0" applyFont="1" applyFill="1" applyBorder="1" applyAlignment="1">
      <alignment horizontal="center" vertical="center"/>
    </xf>
    <xf numFmtId="0" fontId="8" fillId="3" borderId="8" xfId="1" applyFont="1" applyFill="1" applyBorder="1" applyAlignment="1">
      <alignment horizontal="center" vertical="center"/>
    </xf>
    <xf numFmtId="0" fontId="4" fillId="0" borderId="1" xfId="1" applyBorder="1" applyAlignment="1">
      <alignment horizontal="center" vertical="center"/>
    </xf>
    <xf numFmtId="0" fontId="8" fillId="0" borderId="30" xfId="1" applyFont="1" applyBorder="1" applyAlignment="1">
      <alignment horizontal="center" vertical="center"/>
    </xf>
    <xf numFmtId="0" fontId="4" fillId="4" borderId="6" xfId="1" applyFill="1" applyBorder="1" applyAlignment="1">
      <alignment horizontal="center" vertical="center"/>
    </xf>
    <xf numFmtId="0" fontId="4" fillId="4" borderId="4" xfId="1" applyFill="1" applyBorder="1" applyAlignment="1">
      <alignment horizontal="center" vertical="center"/>
    </xf>
    <xf numFmtId="0" fontId="18" fillId="3" borderId="6" xfId="1" applyFont="1" applyFill="1" applyBorder="1" applyAlignment="1">
      <alignment horizontal="center" vertical="center"/>
    </xf>
    <xf numFmtId="0" fontId="18" fillId="3" borderId="8" xfId="1" applyFont="1" applyFill="1" applyBorder="1" applyAlignment="1">
      <alignment horizontal="center" vertical="center"/>
    </xf>
    <xf numFmtId="0" fontId="8" fillId="3" borderId="24" xfId="0" applyFont="1" applyFill="1" applyBorder="1" applyAlignment="1">
      <alignment horizontal="center" vertical="top" wrapText="1"/>
    </xf>
    <xf numFmtId="0" fontId="8" fillId="3" borderId="32"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0" borderId="38" xfId="2" applyFont="1" applyBorder="1" applyAlignment="1">
      <alignment horizontal="center" vertical="center" wrapText="1"/>
    </xf>
    <xf numFmtId="0" fontId="8" fillId="0" borderId="24" xfId="0" applyFont="1" applyBorder="1" applyAlignment="1">
      <alignment horizontal="center" vertical="top" wrapText="1"/>
    </xf>
    <xf numFmtId="0" fontId="8" fillId="0" borderId="7" xfId="0" applyFont="1" applyBorder="1" applyAlignment="1">
      <alignment horizontal="center" vertical="center" wrapText="1"/>
    </xf>
    <xf numFmtId="0" fontId="8" fillId="3" borderId="8" xfId="3" applyFont="1" applyFill="1" applyBorder="1" applyAlignment="1">
      <alignment horizontal="center" vertical="center"/>
    </xf>
    <xf numFmtId="0" fontId="8" fillId="0" borderId="38" xfId="0" applyFont="1" applyFill="1" applyBorder="1" applyAlignment="1">
      <alignment horizontal="center" vertical="center"/>
    </xf>
    <xf numFmtId="0" fontId="19" fillId="0" borderId="38" xfId="0" applyFont="1" applyFill="1" applyBorder="1" applyAlignment="1">
      <alignment horizontal="center" vertical="center" wrapText="1"/>
    </xf>
    <xf numFmtId="0" fontId="11" fillId="7" borderId="30" xfId="0" applyFont="1" applyFill="1" applyBorder="1" applyAlignment="1">
      <alignment horizontal="center" vertical="center"/>
    </xf>
    <xf numFmtId="0" fontId="11" fillId="7" borderId="8" xfId="0" applyFont="1" applyFill="1" applyBorder="1" applyAlignment="1">
      <alignment horizontal="center" vertical="center"/>
    </xf>
    <xf numFmtId="0" fontId="20" fillId="0" borderId="8" xfId="1" applyFont="1" applyFill="1" applyBorder="1" applyAlignment="1">
      <alignment horizontal="center" vertical="center"/>
    </xf>
    <xf numFmtId="0" fontId="4" fillId="0" borderId="38" xfId="1" applyFill="1" applyBorder="1" applyAlignment="1">
      <alignment horizontal="center" vertical="center"/>
    </xf>
    <xf numFmtId="0" fontId="1" fillId="0" borderId="38" xfId="0" applyFont="1" applyFill="1" applyBorder="1" applyAlignment="1">
      <alignment horizontal="center" vertical="center"/>
    </xf>
    <xf numFmtId="0" fontId="8" fillId="4" borderId="6" xfId="0" applyFont="1" applyFill="1" applyBorder="1" applyAlignment="1">
      <alignment horizontal="center" vertical="center" wrapText="1"/>
    </xf>
    <xf numFmtId="0" fontId="8" fillId="0" borderId="6" xfId="0" applyFont="1" applyBorder="1" applyAlignment="1">
      <alignment horizontal="center" vertical="top" wrapText="1"/>
    </xf>
    <xf numFmtId="0" fontId="8" fillId="3" borderId="34" xfId="0" applyFont="1" applyFill="1" applyBorder="1" applyAlignment="1">
      <alignment horizontal="center" vertical="top" wrapText="1"/>
    </xf>
    <xf numFmtId="0" fontId="8" fillId="3" borderId="37" xfId="0" applyFont="1" applyFill="1" applyBorder="1" applyAlignment="1">
      <alignment horizontal="center" vertical="top" wrapText="1"/>
    </xf>
    <xf numFmtId="0" fontId="8" fillId="0" borderId="6" xfId="0" applyFont="1" applyBorder="1" applyAlignment="1">
      <alignment horizontal="center" vertical="top"/>
    </xf>
    <xf numFmtId="0" fontId="8" fillId="0" borderId="8" xfId="0" applyFont="1" applyBorder="1" applyAlignment="1">
      <alignment horizontal="center" vertical="top"/>
    </xf>
    <xf numFmtId="0" fontId="8" fillId="0" borderId="4" xfId="0" applyFont="1" applyBorder="1" applyAlignment="1">
      <alignment horizontal="center" vertical="top"/>
    </xf>
    <xf numFmtId="0" fontId="8" fillId="0" borderId="17" xfId="0" applyFont="1" applyBorder="1" applyAlignment="1">
      <alignment horizontal="center" vertical="center" wrapText="1"/>
    </xf>
    <xf numFmtId="0" fontId="8" fillId="0" borderId="36"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0" borderId="36" xfId="0" applyFont="1" applyBorder="1" applyAlignment="1">
      <alignment horizontal="center" vertical="center"/>
    </xf>
    <xf numFmtId="0" fontId="8" fillId="0" borderId="36" xfId="1" applyFont="1" applyBorder="1" applyAlignment="1">
      <alignment horizontal="center" vertical="center"/>
    </xf>
    <xf numFmtId="0" fontId="19" fillId="0" borderId="16"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14" xfId="0" applyFont="1" applyBorder="1" applyAlignment="1">
      <alignment horizontal="center" vertical="center"/>
    </xf>
    <xf numFmtId="0" fontId="19" fillId="0" borderId="38" xfId="0" applyFont="1" applyBorder="1" applyAlignment="1">
      <alignment horizontal="center" vertical="center" wrapText="1"/>
    </xf>
    <xf numFmtId="0" fontId="4" fillId="0" borderId="38" xfId="1" applyBorder="1" applyAlignment="1">
      <alignment horizontal="center" vertical="center"/>
    </xf>
    <xf numFmtId="0" fontId="8" fillId="0" borderId="1" xfId="1" applyFont="1" applyFill="1" applyBorder="1" applyAlignment="1">
      <alignment horizontal="center" vertical="center"/>
    </xf>
    <xf numFmtId="0" fontId="8" fillId="0" borderId="6" xfId="1" applyFont="1" applyFill="1" applyBorder="1" applyAlignment="1">
      <alignment horizontal="center" vertical="center"/>
    </xf>
    <xf numFmtId="0" fontId="19" fillId="7" borderId="1" xfId="0" applyFont="1" applyFill="1" applyBorder="1" applyAlignment="1">
      <alignment horizontal="center" vertical="center"/>
    </xf>
    <xf numFmtId="0" fontId="4" fillId="3" borderId="8" xfId="1" applyFill="1" applyBorder="1" applyAlignment="1">
      <alignment horizontal="center" vertical="center" wrapText="1"/>
    </xf>
    <xf numFmtId="0" fontId="4" fillId="0" borderId="8" xfId="1" applyBorder="1" applyAlignment="1">
      <alignment horizontal="center" vertical="center" wrapText="1"/>
    </xf>
    <xf numFmtId="0" fontId="4" fillId="0" borderId="4" xfId="1" applyBorder="1" applyAlignment="1">
      <alignment horizontal="center" vertical="center" wrapText="1"/>
    </xf>
    <xf numFmtId="0" fontId="4" fillId="0" borderId="6" xfId="1" applyBorder="1" applyAlignment="1">
      <alignment horizontal="center" vertical="center" wrapText="1"/>
    </xf>
    <xf numFmtId="0" fontId="8" fillId="3" borderId="6" xfId="0" applyFont="1" applyFill="1" applyBorder="1" applyAlignment="1">
      <alignment horizontal="center" vertical="top"/>
    </xf>
    <xf numFmtId="0" fontId="8" fillId="3" borderId="4" xfId="0" applyFont="1" applyFill="1" applyBorder="1" applyAlignment="1">
      <alignment horizontal="center" vertical="top"/>
    </xf>
    <xf numFmtId="0" fontId="8" fillId="7" borderId="1"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0" borderId="8" xfId="1" applyFont="1" applyFill="1" applyBorder="1" applyAlignment="1">
      <alignment horizontal="center" vertical="center"/>
    </xf>
    <xf numFmtId="0" fontId="19" fillId="7" borderId="25" xfId="0" applyFont="1" applyFill="1" applyBorder="1" applyAlignment="1">
      <alignment horizontal="center" vertical="center"/>
    </xf>
    <xf numFmtId="0" fontId="19" fillId="7" borderId="35" xfId="0" applyFont="1" applyFill="1" applyBorder="1" applyAlignment="1">
      <alignment horizontal="center" vertical="center"/>
    </xf>
    <xf numFmtId="0" fontId="8" fillId="0" borderId="31" xfId="0" applyFont="1" applyBorder="1" applyAlignment="1">
      <alignment horizontal="center" vertical="center"/>
    </xf>
    <xf numFmtId="0" fontId="8" fillId="0" borderId="33" xfId="0" applyFont="1" applyBorder="1" applyAlignment="1">
      <alignment horizontal="center" vertical="center"/>
    </xf>
    <xf numFmtId="0" fontId="8" fillId="0" borderId="6" xfId="1" applyFont="1" applyBorder="1" applyAlignment="1">
      <alignment horizontal="center" vertical="center" wrapText="1"/>
    </xf>
    <xf numFmtId="0" fontId="8" fillId="0" borderId="4" xfId="1" applyFont="1" applyBorder="1" applyAlignment="1">
      <alignment horizontal="center" vertical="center" wrapText="1"/>
    </xf>
    <xf numFmtId="0" fontId="8" fillId="0" borderId="25" xfId="0" applyFont="1" applyBorder="1" applyAlignment="1">
      <alignment horizontal="center" vertical="center"/>
    </xf>
    <xf numFmtId="0" fontId="8" fillId="3" borderId="6"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11" fillId="3" borderId="1" xfId="0" applyFont="1" applyFill="1" applyBorder="1" applyAlignment="1">
      <alignment horizontal="center" vertical="center"/>
    </xf>
    <xf numFmtId="0" fontId="21" fillId="0" borderId="8" xfId="1" applyFont="1" applyBorder="1" applyAlignment="1">
      <alignment horizontal="center" vertical="center" wrapText="1"/>
    </xf>
    <xf numFmtId="0" fontId="21" fillId="0" borderId="38" xfId="1" applyFont="1" applyBorder="1" applyAlignment="1">
      <alignment horizontal="center" vertical="center" wrapText="1"/>
    </xf>
    <xf numFmtId="0" fontId="4" fillId="0" borderId="1" xfId="1" applyBorder="1" applyAlignment="1">
      <alignment horizontal="center" vertical="center" wrapText="1"/>
    </xf>
    <xf numFmtId="0" fontId="8" fillId="0" borderId="1" xfId="0" applyFont="1" applyFill="1" applyBorder="1" applyAlignment="1">
      <alignment horizontal="center" vertical="center"/>
    </xf>
    <xf numFmtId="14" fontId="8" fillId="0" borderId="6" xfId="0" applyNumberFormat="1" applyFont="1" applyBorder="1" applyAlignment="1">
      <alignment horizontal="center" vertical="center" wrapText="1"/>
    </xf>
    <xf numFmtId="14" fontId="8" fillId="0" borderId="8" xfId="0" applyNumberFormat="1" applyFont="1" applyBorder="1" applyAlignment="1">
      <alignment horizontal="center" vertical="center" wrapText="1"/>
    </xf>
    <xf numFmtId="0" fontId="8" fillId="12" borderId="1" xfId="0" applyFont="1" applyFill="1" applyBorder="1" applyAlignment="1">
      <alignment horizontal="center" vertical="center" wrapText="1"/>
    </xf>
    <xf numFmtId="0" fontId="13" fillId="3" borderId="2" xfId="0" applyFont="1" applyFill="1" applyBorder="1" applyAlignment="1">
      <alignment horizontal="center"/>
    </xf>
    <xf numFmtId="0" fontId="13" fillId="3" borderId="3" xfId="0" applyFont="1" applyFill="1" applyBorder="1" applyAlignment="1">
      <alignment horizontal="center"/>
    </xf>
  </cellXfs>
  <cellStyles count="4">
    <cellStyle name="Excel Built-in Normal" xfId="2" xr:uid="{00000000-0005-0000-0000-000000000000}"/>
    <cellStyle name="Hyperlink" xfId="1" builtinId="8"/>
    <cellStyle name="Normal" xfId="0" builtinId="0"/>
    <cellStyle name="Normal 2" xfId="3" xr:uid="{00000000-0005-0000-0000-000003000000}"/>
  </cellStyles>
  <dxfs count="84">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s>
  <tableStyles count="0" defaultTableStyle="TableStyleMedium2" defaultPivotStyle="PivotStyleLight16"/>
  <colors>
    <mruColors>
      <color rgb="FFA37311"/>
      <color rgb="FFFF0066"/>
      <color rgb="FF080808"/>
      <color rgb="FFEE9410"/>
      <color rgb="FF003300"/>
      <color rgb="FFFF66FF"/>
      <color rgb="FF009242"/>
      <color rgb="FF00FFCC"/>
      <color rgb="FF920000"/>
      <color rgb="FF003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Roberts, Rebecca" id="{98FE45D6-282F-4E29-8B3E-99A48371D33F}" userId="S::Rebecca.Roberts@environment-agency.gov.uk::bcc14334-9c3f-49c0-8585-5e60262f31a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65" dT="2022-04-04T12:58:53.94" personId="{98FE45D6-282F-4E29-8B3E-99A48371D33F}" id="{C72DB41F-1EEF-4F34-8B98-2765D81FAA07}">
    <text>heather bale bunds, approx. 75 linear metres in total</text>
  </threadedComment>
  <threadedComment ref="E414" dT="2022-04-04T12:57:14.58" personId="{98FE45D6-282F-4E29-8B3E-99A48371D33F}" id="{7EA3D611-F578-4909-B738-95111B8B1059}">
    <text>23 leaky dams: stone or heather bale, placed in ditches.  Average width probably approx.. 1metre.
7 leaky dams: timber, placed in water course, staked and tied. Each 2-3 metres wide.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treesponsibility@yahoo.co.uk" TargetMode="External"/><Relationship Id="rId21" Type="http://schemas.openxmlformats.org/officeDocument/2006/relationships/hyperlink" Target="mailto:Rosie.Holdsworth@nationaltrust.org.uk" TargetMode="External"/><Relationship Id="rId42" Type="http://schemas.openxmlformats.org/officeDocument/2006/relationships/hyperlink" Target="mailto:NFM@Calderdale.gov.uk" TargetMode="External"/><Relationship Id="rId63" Type="http://schemas.openxmlformats.org/officeDocument/2006/relationships/hyperlink" Target="mailto:NFM@Calderdale.gov.uk" TargetMode="External"/><Relationship Id="rId84" Type="http://schemas.openxmlformats.org/officeDocument/2006/relationships/hyperlink" Target="mailto:Rosie.Holdsworth@nationaltrust.org.uk" TargetMode="External"/><Relationship Id="rId138" Type="http://schemas.openxmlformats.org/officeDocument/2006/relationships/hyperlink" Target="mailto:treesponsibility@yahoo.co.uk" TargetMode="External"/><Relationship Id="rId159" Type="http://schemas.openxmlformats.org/officeDocument/2006/relationships/hyperlink" Target="mailto:NFM@Calderdale.gov.uk" TargetMode="External"/><Relationship Id="rId170" Type="http://schemas.openxmlformats.org/officeDocument/2006/relationships/hyperlink" Target="mailto:info@ywt.org.uk" TargetMode="External"/><Relationship Id="rId191" Type="http://schemas.openxmlformats.org/officeDocument/2006/relationships/hyperlink" Target="mailto:NFM@Calderdale.gov.uk" TargetMode="External"/><Relationship Id="rId205" Type="http://schemas.openxmlformats.org/officeDocument/2006/relationships/hyperlink" Target="mailto:NFM@Calderdale.gov.uk" TargetMode="External"/><Relationship Id="rId226" Type="http://schemas.openxmlformats.org/officeDocument/2006/relationships/hyperlink" Target="mailto:NFM@Calderdale.gov.uk" TargetMode="External"/><Relationship Id="rId107" Type="http://schemas.openxmlformats.org/officeDocument/2006/relationships/hyperlink" Target="mailto:NFM@Calderdale.gov.uk" TargetMode="External"/><Relationship Id="rId11" Type="http://schemas.openxmlformats.org/officeDocument/2006/relationships/hyperlink" Target="mailto:NFM@Calderdale.gov.uk" TargetMode="External"/><Relationship Id="rId32" Type="http://schemas.openxmlformats.org/officeDocument/2006/relationships/hyperlink" Target="mailto:Rosie.Holdsworth@nationaltrust.org.uk" TargetMode="External"/><Relationship Id="rId53" Type="http://schemas.openxmlformats.org/officeDocument/2006/relationships/hyperlink" Target="mailto:NFM@Calderdale.gov.uk" TargetMode="External"/><Relationship Id="rId74" Type="http://schemas.openxmlformats.org/officeDocument/2006/relationships/hyperlink" Target="mailto:NFM@Calderdale.gov.uk" TargetMode="External"/><Relationship Id="rId128" Type="http://schemas.openxmlformats.org/officeDocument/2006/relationships/hyperlink" Target="mailto:treesponsibility@yahoo.co.uk" TargetMode="External"/><Relationship Id="rId149" Type="http://schemas.openxmlformats.org/officeDocument/2006/relationships/hyperlink" Target="mailto:diarmuid.crehan@peakdistrict.gov.uk" TargetMode="External"/><Relationship Id="rId5" Type="http://schemas.openxmlformats.org/officeDocument/2006/relationships/hyperlink" Target="mailto:treesponsibility@yahoo.co.uk" TargetMode="External"/><Relationship Id="rId95" Type="http://schemas.openxmlformats.org/officeDocument/2006/relationships/hyperlink" Target="mailto:treesponsibility@yahoo.co.uk" TargetMode="External"/><Relationship Id="rId160" Type="http://schemas.openxmlformats.org/officeDocument/2006/relationships/hyperlink" Target="mailto:NFM@Calderdale.gov.uk" TargetMode="External"/><Relationship Id="rId181" Type="http://schemas.openxmlformats.org/officeDocument/2006/relationships/hyperlink" Target="mailto:info@ywt.org.uk" TargetMode="External"/><Relationship Id="rId216" Type="http://schemas.openxmlformats.org/officeDocument/2006/relationships/hyperlink" Target="mailto:treesponsibility@yahoo.co.uk" TargetMode="External"/><Relationship Id="rId22" Type="http://schemas.openxmlformats.org/officeDocument/2006/relationships/hyperlink" Target="mailto:treesponsibility@yahoo.co.uk" TargetMode="External"/><Relationship Id="rId43" Type="http://schemas.openxmlformats.org/officeDocument/2006/relationships/hyperlink" Target="mailto:NFM@Calderdale.gov.uk" TargetMode="External"/><Relationship Id="rId64" Type="http://schemas.openxmlformats.org/officeDocument/2006/relationships/hyperlink" Target="mailto:NFM@Calderdale.gov.uk" TargetMode="External"/><Relationship Id="rId118" Type="http://schemas.openxmlformats.org/officeDocument/2006/relationships/hyperlink" Target="mailto:NFM@Calderdale.gov.uk" TargetMode="External"/><Relationship Id="rId139" Type="http://schemas.openxmlformats.org/officeDocument/2006/relationships/hyperlink" Target="mailto:elliot.baxendale@ywt.org.uk" TargetMode="External"/><Relationship Id="rId85" Type="http://schemas.openxmlformats.org/officeDocument/2006/relationships/hyperlink" Target="mailto:Rosie.Holdsworth@nationaltrust.org.uk" TargetMode="External"/><Relationship Id="rId150" Type="http://schemas.openxmlformats.org/officeDocument/2006/relationships/hyperlink" Target="mailto:diarmuid.crehan@peakdistrict.gov.uk" TargetMode="External"/><Relationship Id="rId171" Type="http://schemas.openxmlformats.org/officeDocument/2006/relationships/hyperlink" Target="mailto:info@ywt.org.uk" TargetMode="External"/><Relationship Id="rId192" Type="http://schemas.openxmlformats.org/officeDocument/2006/relationships/hyperlink" Target="mailto:NFM@Calderdale.gov.uk" TargetMode="External"/><Relationship Id="rId206" Type="http://schemas.openxmlformats.org/officeDocument/2006/relationships/hyperlink" Target="mailto:NFM@Calderdale.gov.uk" TargetMode="External"/><Relationship Id="rId227" Type="http://schemas.openxmlformats.org/officeDocument/2006/relationships/hyperlink" Target="mailto:NFM@Calderdale.gov.uk" TargetMode="External"/><Relationship Id="rId12" Type="http://schemas.openxmlformats.org/officeDocument/2006/relationships/hyperlink" Target="mailto:treesponsibility@yahoo.co.uk" TargetMode="External"/><Relationship Id="rId33" Type="http://schemas.openxmlformats.org/officeDocument/2006/relationships/hyperlink" Target="mailto:Rosie.Holdsworth@nationaltrust.org.uk" TargetMode="External"/><Relationship Id="rId108" Type="http://schemas.openxmlformats.org/officeDocument/2006/relationships/hyperlink" Target="mailto:NFM@Calderdale.gov.uk" TargetMode="External"/><Relationship Id="rId129" Type="http://schemas.openxmlformats.org/officeDocument/2006/relationships/hyperlink" Target="mailto:NFM@Calderdale.gov.uk" TargetMode="External"/><Relationship Id="rId54" Type="http://schemas.openxmlformats.org/officeDocument/2006/relationships/hyperlink" Target="mailto:NFM@Calderdale.gov.uk" TargetMode="External"/><Relationship Id="rId75" Type="http://schemas.openxmlformats.org/officeDocument/2006/relationships/hyperlink" Target="mailto:treesponsibility@yahoo.co.uk" TargetMode="External"/><Relationship Id="rId96" Type="http://schemas.openxmlformats.org/officeDocument/2006/relationships/hyperlink" Target="mailto:treesponsibility@yahoo.co.uk" TargetMode="External"/><Relationship Id="rId140" Type="http://schemas.openxmlformats.org/officeDocument/2006/relationships/hyperlink" Target="mailto:treesponsibility@yahoo.co.uk" TargetMode="External"/><Relationship Id="rId161" Type="http://schemas.openxmlformats.org/officeDocument/2006/relationships/hyperlink" Target="mailto:elliot.baxendale@ywt.org.uk" TargetMode="External"/><Relationship Id="rId182" Type="http://schemas.openxmlformats.org/officeDocument/2006/relationships/hyperlink" Target="mailto:info@ywt.org.uk" TargetMode="External"/><Relationship Id="rId217" Type="http://schemas.openxmlformats.org/officeDocument/2006/relationships/hyperlink" Target="mailto:treesponsibility@yahoo.co.uk" TargetMode="External"/><Relationship Id="rId6" Type="http://schemas.openxmlformats.org/officeDocument/2006/relationships/hyperlink" Target="mailto:treesponsibility@yahoo.co.uk" TargetMode="External"/><Relationship Id="rId23" Type="http://schemas.openxmlformats.org/officeDocument/2006/relationships/hyperlink" Target="mailto:treesponsibility@yahoo.co.uk" TargetMode="External"/><Relationship Id="rId119" Type="http://schemas.openxmlformats.org/officeDocument/2006/relationships/hyperlink" Target="mailto:NFM@Calderdale.gov.uk" TargetMode="External"/><Relationship Id="rId44" Type="http://schemas.openxmlformats.org/officeDocument/2006/relationships/hyperlink" Target="mailto:treesponsibility@yahoo.co.uk" TargetMode="External"/><Relationship Id="rId65" Type="http://schemas.openxmlformats.org/officeDocument/2006/relationships/hyperlink" Target="mailto:NFM@Calderdale.gov.uk" TargetMode="External"/><Relationship Id="rId86" Type="http://schemas.openxmlformats.org/officeDocument/2006/relationships/hyperlink" Target="mailto:Rosie.Holdsworth@nationaltrust.org.uk" TargetMode="External"/><Relationship Id="rId130" Type="http://schemas.openxmlformats.org/officeDocument/2006/relationships/hyperlink" Target="mailto:NFM@Calderdale.gov.uk" TargetMode="External"/><Relationship Id="rId151" Type="http://schemas.openxmlformats.org/officeDocument/2006/relationships/hyperlink" Target="mailto:diarmuid.crehan@peakdistrict.gov.uk" TargetMode="External"/><Relationship Id="rId172" Type="http://schemas.openxmlformats.org/officeDocument/2006/relationships/hyperlink" Target="mailto:info@ywt.org.uk" TargetMode="External"/><Relationship Id="rId193" Type="http://schemas.openxmlformats.org/officeDocument/2006/relationships/hyperlink" Target="mailto:NFM@Calderdale.gov.uk" TargetMode="External"/><Relationship Id="rId207" Type="http://schemas.openxmlformats.org/officeDocument/2006/relationships/hyperlink" Target="mailto:NFM@Calderdale.gov.uk" TargetMode="External"/><Relationship Id="rId228" Type="http://schemas.openxmlformats.org/officeDocument/2006/relationships/hyperlink" Target="mailto:NFM@Calderdale.gov.uk" TargetMode="External"/><Relationship Id="rId13" Type="http://schemas.openxmlformats.org/officeDocument/2006/relationships/hyperlink" Target="mailto:NFM@Calderdale.gov.uk" TargetMode="External"/><Relationship Id="rId109" Type="http://schemas.openxmlformats.org/officeDocument/2006/relationships/hyperlink" Target="mailto:treesponsibility@yahoo.co.uk" TargetMode="External"/><Relationship Id="rId34" Type="http://schemas.openxmlformats.org/officeDocument/2006/relationships/hyperlink" Target="mailto:treesponsibility@yahoo.co.uk" TargetMode="External"/><Relationship Id="rId55" Type="http://schemas.openxmlformats.org/officeDocument/2006/relationships/hyperlink" Target="mailto:treesponsibility@yahoo.co.uk" TargetMode="External"/><Relationship Id="rId76" Type="http://schemas.openxmlformats.org/officeDocument/2006/relationships/hyperlink" Target="mailto:treesponsibility@yahoo.co.uk" TargetMode="External"/><Relationship Id="rId97" Type="http://schemas.openxmlformats.org/officeDocument/2006/relationships/hyperlink" Target="mailto:NFM@Calderdale.gov.uk" TargetMode="External"/><Relationship Id="rId120" Type="http://schemas.openxmlformats.org/officeDocument/2006/relationships/hyperlink" Target="mailto:NFM@Calderdale.gov.uk" TargetMode="External"/><Relationship Id="rId141" Type="http://schemas.openxmlformats.org/officeDocument/2006/relationships/hyperlink" Target="mailto:NFM@Calderdale.gov.uk" TargetMode="External"/><Relationship Id="rId7" Type="http://schemas.openxmlformats.org/officeDocument/2006/relationships/hyperlink" Target="mailto:Rosie.Holdsworth@nationaltrust.org.uk" TargetMode="External"/><Relationship Id="rId162" Type="http://schemas.openxmlformats.org/officeDocument/2006/relationships/hyperlink" Target="mailto:treesponsibility@yahoo.co.uk" TargetMode="External"/><Relationship Id="rId183" Type="http://schemas.openxmlformats.org/officeDocument/2006/relationships/hyperlink" Target="mailto:info@ywt.org.uk" TargetMode="External"/><Relationship Id="rId218" Type="http://schemas.openxmlformats.org/officeDocument/2006/relationships/hyperlink" Target="mailto:treesponsibility@yahoo.co.uk" TargetMode="External"/><Relationship Id="rId24" Type="http://schemas.openxmlformats.org/officeDocument/2006/relationships/hyperlink" Target="mailto:NFM@Calderdale.gov.uk" TargetMode="External"/><Relationship Id="rId45" Type="http://schemas.openxmlformats.org/officeDocument/2006/relationships/hyperlink" Target="mailto:treesponsibility@yahoo.co.uk" TargetMode="External"/><Relationship Id="rId66" Type="http://schemas.openxmlformats.org/officeDocument/2006/relationships/hyperlink" Target="mailto:NFM@Calderdale.gov.uk" TargetMode="External"/><Relationship Id="rId87" Type="http://schemas.openxmlformats.org/officeDocument/2006/relationships/hyperlink" Target="mailto:Rosie.Holdsworth@nationaltrust.org.uk" TargetMode="External"/><Relationship Id="rId110" Type="http://schemas.openxmlformats.org/officeDocument/2006/relationships/hyperlink" Target="mailto:treesponsibility@yahoo.co.uk" TargetMode="External"/><Relationship Id="rId131" Type="http://schemas.openxmlformats.org/officeDocument/2006/relationships/hyperlink" Target="mailto:NFM@Calderdale.gov.uk" TargetMode="External"/><Relationship Id="rId152" Type="http://schemas.openxmlformats.org/officeDocument/2006/relationships/hyperlink" Target="mailto:diarmuid.crehan@peakdistrict.gov.uk" TargetMode="External"/><Relationship Id="rId173" Type="http://schemas.openxmlformats.org/officeDocument/2006/relationships/hyperlink" Target="mailto:info@ywt.org.uk" TargetMode="External"/><Relationship Id="rId194" Type="http://schemas.openxmlformats.org/officeDocument/2006/relationships/hyperlink" Target="mailto:NFM@Calderdale.gov.uk" TargetMode="External"/><Relationship Id="rId208" Type="http://schemas.openxmlformats.org/officeDocument/2006/relationships/hyperlink" Target="mailto:NFM@Calderdale.gov.uk" TargetMode="External"/><Relationship Id="rId229" Type="http://schemas.openxmlformats.org/officeDocument/2006/relationships/printerSettings" Target="../printerSettings/printerSettings2.bin"/><Relationship Id="rId14" Type="http://schemas.openxmlformats.org/officeDocument/2006/relationships/hyperlink" Target="mailto:NFM@Calderdale.gov.uk" TargetMode="External"/><Relationship Id="rId35" Type="http://schemas.openxmlformats.org/officeDocument/2006/relationships/hyperlink" Target="mailto:NFM@Calderdale.gov.uk" TargetMode="External"/><Relationship Id="rId56" Type="http://schemas.openxmlformats.org/officeDocument/2006/relationships/hyperlink" Target="mailto:treesponsibility@yahoo.co.uk" TargetMode="External"/><Relationship Id="rId77" Type="http://schemas.openxmlformats.org/officeDocument/2006/relationships/hyperlink" Target="mailto:treesponsibility@yahoo.co.uk" TargetMode="External"/><Relationship Id="rId100" Type="http://schemas.openxmlformats.org/officeDocument/2006/relationships/hyperlink" Target="mailto:NFM@Calderdale.gov.uk" TargetMode="External"/><Relationship Id="rId8" Type="http://schemas.openxmlformats.org/officeDocument/2006/relationships/hyperlink" Target="mailto:treesponsibility@yahoo.co.uk" TargetMode="External"/><Relationship Id="rId98" Type="http://schemas.openxmlformats.org/officeDocument/2006/relationships/hyperlink" Target="mailto:NFM@Calderdale.gov.uk" TargetMode="External"/><Relationship Id="rId121" Type="http://schemas.openxmlformats.org/officeDocument/2006/relationships/hyperlink" Target="mailto:diarmuid.crehan@peakdistrict.gov.uk" TargetMode="External"/><Relationship Id="rId142" Type="http://schemas.openxmlformats.org/officeDocument/2006/relationships/hyperlink" Target="mailto:NFM@Calderdale.gov.uk" TargetMode="External"/><Relationship Id="rId163" Type="http://schemas.openxmlformats.org/officeDocument/2006/relationships/hyperlink" Target="mailto:elliot.baxendale@ywt.org.uk" TargetMode="External"/><Relationship Id="rId184" Type="http://schemas.openxmlformats.org/officeDocument/2006/relationships/hyperlink" Target="mailto:info@ywt.org.uk" TargetMode="External"/><Relationship Id="rId219" Type="http://schemas.openxmlformats.org/officeDocument/2006/relationships/hyperlink" Target="mailto:treesponsibility@yahoo.co.uk" TargetMode="External"/><Relationship Id="rId230" Type="http://schemas.openxmlformats.org/officeDocument/2006/relationships/vmlDrawing" Target="../drawings/vmlDrawing1.vml"/><Relationship Id="rId25" Type="http://schemas.openxmlformats.org/officeDocument/2006/relationships/hyperlink" Target="mailto:Rosie.Holdsworth@nationaltrust.org.uk" TargetMode="External"/><Relationship Id="rId46" Type="http://schemas.openxmlformats.org/officeDocument/2006/relationships/hyperlink" Target="mailto:NFM@Calderdale.gov.uk" TargetMode="External"/><Relationship Id="rId67" Type="http://schemas.openxmlformats.org/officeDocument/2006/relationships/hyperlink" Target="mailto:treesponsibility@yahoo.co.uk" TargetMode="External"/><Relationship Id="rId116" Type="http://schemas.openxmlformats.org/officeDocument/2006/relationships/hyperlink" Target="mailto:treesponsibility@yahoo.co.uk" TargetMode="External"/><Relationship Id="rId137" Type="http://schemas.openxmlformats.org/officeDocument/2006/relationships/hyperlink" Target="mailto:NFM@Calderdale.gov.uk" TargetMode="External"/><Relationship Id="rId158" Type="http://schemas.openxmlformats.org/officeDocument/2006/relationships/hyperlink" Target="mailto:NFM@Calderdale.gov.uk" TargetMode="External"/><Relationship Id="rId20" Type="http://schemas.openxmlformats.org/officeDocument/2006/relationships/hyperlink" Target="mailto:treesponsibility@yahoo.co.uk" TargetMode="External"/><Relationship Id="rId41" Type="http://schemas.openxmlformats.org/officeDocument/2006/relationships/hyperlink" Target="mailto:NFM@Calderdale.gov.uk" TargetMode="External"/><Relationship Id="rId62" Type="http://schemas.openxmlformats.org/officeDocument/2006/relationships/hyperlink" Target="mailto:NFM@Calderdale.gov.uk" TargetMode="External"/><Relationship Id="rId83" Type="http://schemas.openxmlformats.org/officeDocument/2006/relationships/hyperlink" Target="mailto:Rosie.Holdsworth@nationaltrust.org.uk" TargetMode="External"/><Relationship Id="rId88" Type="http://schemas.openxmlformats.org/officeDocument/2006/relationships/hyperlink" Target="mailto:Rosie.Holdsworth@nationaltrust.org.uk" TargetMode="External"/><Relationship Id="rId111" Type="http://schemas.openxmlformats.org/officeDocument/2006/relationships/hyperlink" Target="mailto:treesponsibility@yahoo.co.uk" TargetMode="External"/><Relationship Id="rId132" Type="http://schemas.openxmlformats.org/officeDocument/2006/relationships/hyperlink" Target="mailto:NFM@Calderdale.gov.uk" TargetMode="External"/><Relationship Id="rId153" Type="http://schemas.openxmlformats.org/officeDocument/2006/relationships/hyperlink" Target="mailto:treesponsibility@yahoo.co.uk" TargetMode="External"/><Relationship Id="rId174" Type="http://schemas.openxmlformats.org/officeDocument/2006/relationships/hyperlink" Target="mailto:info@ywt.org.uk" TargetMode="External"/><Relationship Id="rId179" Type="http://schemas.openxmlformats.org/officeDocument/2006/relationships/hyperlink" Target="mailto:info@ywt.org.uk" TargetMode="External"/><Relationship Id="rId195" Type="http://schemas.openxmlformats.org/officeDocument/2006/relationships/hyperlink" Target="mailto:NFM@Calderdale.gov.uk" TargetMode="External"/><Relationship Id="rId209" Type="http://schemas.openxmlformats.org/officeDocument/2006/relationships/hyperlink" Target="mailto:NFM@Calderdale.gov.uk" TargetMode="External"/><Relationship Id="rId190" Type="http://schemas.openxmlformats.org/officeDocument/2006/relationships/hyperlink" Target="mailto:NFM@Calderdale.gov.uk" TargetMode="External"/><Relationship Id="rId204" Type="http://schemas.openxmlformats.org/officeDocument/2006/relationships/hyperlink" Target="mailto:NFM@Calderdale.gov.uk" TargetMode="External"/><Relationship Id="rId220" Type="http://schemas.openxmlformats.org/officeDocument/2006/relationships/hyperlink" Target="mailto:treesponsibility@yahoo.co.uk" TargetMode="External"/><Relationship Id="rId225" Type="http://schemas.openxmlformats.org/officeDocument/2006/relationships/hyperlink" Target="mailto:NFM@Calderdale.gov.uk" TargetMode="External"/><Relationship Id="rId15" Type="http://schemas.openxmlformats.org/officeDocument/2006/relationships/hyperlink" Target="mailto:treesponsibility@yahoo.co.uk" TargetMode="External"/><Relationship Id="rId36" Type="http://schemas.openxmlformats.org/officeDocument/2006/relationships/hyperlink" Target="mailto:NFM@Calderdale.gov.uk" TargetMode="External"/><Relationship Id="rId57" Type="http://schemas.openxmlformats.org/officeDocument/2006/relationships/hyperlink" Target="mailto:treesponsibility@yahoo.co.uk" TargetMode="External"/><Relationship Id="rId106" Type="http://schemas.openxmlformats.org/officeDocument/2006/relationships/hyperlink" Target="mailto:NFM@Calderdale.gov.uk" TargetMode="External"/><Relationship Id="rId127" Type="http://schemas.openxmlformats.org/officeDocument/2006/relationships/hyperlink" Target="mailto:treesponsibility@yahoo.co.uk" TargetMode="External"/><Relationship Id="rId10" Type="http://schemas.openxmlformats.org/officeDocument/2006/relationships/hyperlink" Target="mailto:treesponsibility@yahoo.co.uk" TargetMode="External"/><Relationship Id="rId31" Type="http://schemas.openxmlformats.org/officeDocument/2006/relationships/hyperlink" Target="mailto:Rosie.Holdsworth@nationaltrust.org.uk" TargetMode="External"/><Relationship Id="rId52" Type="http://schemas.openxmlformats.org/officeDocument/2006/relationships/hyperlink" Target="mailto:NFM@Calderdale.gov.uk" TargetMode="External"/><Relationship Id="rId73" Type="http://schemas.openxmlformats.org/officeDocument/2006/relationships/hyperlink" Target="mailto:NFM@Calderdale.gov.uk" TargetMode="External"/><Relationship Id="rId78" Type="http://schemas.openxmlformats.org/officeDocument/2006/relationships/hyperlink" Target="mailto:treesponsibility@yahoo.co.uk" TargetMode="External"/><Relationship Id="rId94" Type="http://schemas.openxmlformats.org/officeDocument/2006/relationships/hyperlink" Target="mailto:treesponsibility@yahoo.co.uk" TargetMode="External"/><Relationship Id="rId99" Type="http://schemas.openxmlformats.org/officeDocument/2006/relationships/hyperlink" Target="mailto:NFM@Calderdale.gov.uk" TargetMode="External"/><Relationship Id="rId101" Type="http://schemas.openxmlformats.org/officeDocument/2006/relationships/hyperlink" Target="mailto:NFM@Calderdale.gov.uk" TargetMode="External"/><Relationship Id="rId122" Type="http://schemas.openxmlformats.org/officeDocument/2006/relationships/hyperlink" Target="mailto:diarmuid.crehan@peakdistrict.gov.uk" TargetMode="External"/><Relationship Id="rId143" Type="http://schemas.openxmlformats.org/officeDocument/2006/relationships/hyperlink" Target="mailto:treesponsibility@yahoo.co.uk" TargetMode="External"/><Relationship Id="rId148" Type="http://schemas.openxmlformats.org/officeDocument/2006/relationships/hyperlink" Target="mailto:elliot.baxendale@ywt.org.uk" TargetMode="External"/><Relationship Id="rId164" Type="http://schemas.openxmlformats.org/officeDocument/2006/relationships/hyperlink" Target="mailto:elliot.baxendale@ywt.org.uk" TargetMode="External"/><Relationship Id="rId169" Type="http://schemas.openxmlformats.org/officeDocument/2006/relationships/hyperlink" Target="mailto:info@ywt.org.uk" TargetMode="External"/><Relationship Id="rId185" Type="http://schemas.openxmlformats.org/officeDocument/2006/relationships/hyperlink" Target="mailto:Rosie.Holdsworth@nationaltrust.org.uk" TargetMode="External"/><Relationship Id="rId4" Type="http://schemas.openxmlformats.org/officeDocument/2006/relationships/hyperlink" Target="mailto:treesponsibility@yahoo.co.uk" TargetMode="External"/><Relationship Id="rId9" Type="http://schemas.openxmlformats.org/officeDocument/2006/relationships/hyperlink" Target="mailto:NFM@Calderdale.gov.uk" TargetMode="External"/><Relationship Id="rId180" Type="http://schemas.openxmlformats.org/officeDocument/2006/relationships/hyperlink" Target="mailto:info@ywt.org.uk" TargetMode="External"/><Relationship Id="rId210" Type="http://schemas.openxmlformats.org/officeDocument/2006/relationships/hyperlink" Target="mailto:NFM@Calderdale.gov.uk" TargetMode="External"/><Relationship Id="rId215" Type="http://schemas.openxmlformats.org/officeDocument/2006/relationships/hyperlink" Target="mailto:treesponsibility@yahoo.co.uk" TargetMode="External"/><Relationship Id="rId26" Type="http://schemas.openxmlformats.org/officeDocument/2006/relationships/hyperlink" Target="mailto:Rosie.Holdsworth@nationaltrust.org.uk" TargetMode="External"/><Relationship Id="rId231" Type="http://schemas.openxmlformats.org/officeDocument/2006/relationships/comments" Target="../comments1.xml"/><Relationship Id="rId47" Type="http://schemas.openxmlformats.org/officeDocument/2006/relationships/hyperlink" Target="mailto:NFM@Calderdale.gov.uk" TargetMode="External"/><Relationship Id="rId68" Type="http://schemas.openxmlformats.org/officeDocument/2006/relationships/hyperlink" Target="mailto:treesponsibility@yahoo.co.uk" TargetMode="External"/><Relationship Id="rId89" Type="http://schemas.openxmlformats.org/officeDocument/2006/relationships/hyperlink" Target="mailto:Rosie.Holdsworth@nationaltrust.org.uk" TargetMode="External"/><Relationship Id="rId112" Type="http://schemas.openxmlformats.org/officeDocument/2006/relationships/hyperlink" Target="mailto:treesponsibility@yahoo.co.uk" TargetMode="External"/><Relationship Id="rId133" Type="http://schemas.openxmlformats.org/officeDocument/2006/relationships/hyperlink" Target="mailto:NFM@Calderdale.gov.uk" TargetMode="External"/><Relationship Id="rId154" Type="http://schemas.openxmlformats.org/officeDocument/2006/relationships/hyperlink" Target="mailto:elliot.baxendale@ywt.org.uk" TargetMode="External"/><Relationship Id="rId175" Type="http://schemas.openxmlformats.org/officeDocument/2006/relationships/hyperlink" Target="mailto:info@ywt.org.uk" TargetMode="External"/><Relationship Id="rId196" Type="http://schemas.openxmlformats.org/officeDocument/2006/relationships/hyperlink" Target="mailto:NFM@Calderdale.gov.uk" TargetMode="External"/><Relationship Id="rId200" Type="http://schemas.openxmlformats.org/officeDocument/2006/relationships/hyperlink" Target="mailto:NFM@Calderdale.gov.uk" TargetMode="External"/><Relationship Id="rId16" Type="http://schemas.openxmlformats.org/officeDocument/2006/relationships/hyperlink" Target="mailto:treesponsibility@yahoo.co.uk" TargetMode="External"/><Relationship Id="rId221" Type="http://schemas.openxmlformats.org/officeDocument/2006/relationships/hyperlink" Target="mailto:treesponsibility@yahoo.co.uk" TargetMode="External"/><Relationship Id="rId37" Type="http://schemas.openxmlformats.org/officeDocument/2006/relationships/hyperlink" Target="mailto:NFM@Calderdale.gov.uk" TargetMode="External"/><Relationship Id="rId58" Type="http://schemas.openxmlformats.org/officeDocument/2006/relationships/hyperlink" Target="mailto:treesponsibility@yahoo.co.uk" TargetMode="External"/><Relationship Id="rId79" Type="http://schemas.openxmlformats.org/officeDocument/2006/relationships/hyperlink" Target="mailto:treesponsibility@yahoo.co.uk" TargetMode="External"/><Relationship Id="rId102" Type="http://schemas.openxmlformats.org/officeDocument/2006/relationships/hyperlink" Target="mailto:NFM@Calderdale.gov.uk" TargetMode="External"/><Relationship Id="rId123" Type="http://schemas.openxmlformats.org/officeDocument/2006/relationships/hyperlink" Target="mailto:diarmuid.crehan@peakdistrict.gov.uk" TargetMode="External"/><Relationship Id="rId144" Type="http://schemas.openxmlformats.org/officeDocument/2006/relationships/hyperlink" Target="mailto:treesponsibility@yahoo.co.uk" TargetMode="External"/><Relationship Id="rId90" Type="http://schemas.openxmlformats.org/officeDocument/2006/relationships/hyperlink" Target="mailto:Rosie.Holdsworth@nationaltrust.org.uk" TargetMode="External"/><Relationship Id="rId165" Type="http://schemas.openxmlformats.org/officeDocument/2006/relationships/hyperlink" Target="mailto:elliot.baxendale@ywt.org.uk" TargetMode="External"/><Relationship Id="rId186" Type="http://schemas.openxmlformats.org/officeDocument/2006/relationships/hyperlink" Target="mailto:treesponsibility@yahoo.co.uk" TargetMode="External"/><Relationship Id="rId211" Type="http://schemas.openxmlformats.org/officeDocument/2006/relationships/hyperlink" Target="mailto:NFM@Calderdale.gov.uk" TargetMode="External"/><Relationship Id="rId232" Type="http://schemas.microsoft.com/office/2017/10/relationships/threadedComment" Target="../threadedComments/threadedComment1.xml"/><Relationship Id="rId27" Type="http://schemas.openxmlformats.org/officeDocument/2006/relationships/hyperlink" Target="mailto:Rosie.Holdsworth@nationaltrust.org.uk" TargetMode="External"/><Relationship Id="rId48" Type="http://schemas.openxmlformats.org/officeDocument/2006/relationships/hyperlink" Target="mailto:NFM@Calderdale.gov.uk" TargetMode="External"/><Relationship Id="rId69" Type="http://schemas.openxmlformats.org/officeDocument/2006/relationships/hyperlink" Target="mailto:treesponsibility@yahoo.co.uk" TargetMode="External"/><Relationship Id="rId113" Type="http://schemas.openxmlformats.org/officeDocument/2006/relationships/hyperlink" Target="mailto:treesponsibility@yahoo.co.uk" TargetMode="External"/><Relationship Id="rId134" Type="http://schemas.openxmlformats.org/officeDocument/2006/relationships/hyperlink" Target="mailto:NFM@Calderdale.gov.uk" TargetMode="External"/><Relationship Id="rId80" Type="http://schemas.openxmlformats.org/officeDocument/2006/relationships/hyperlink" Target="mailto:treesponsibility@yahoo.co.uk" TargetMode="External"/><Relationship Id="rId155" Type="http://schemas.openxmlformats.org/officeDocument/2006/relationships/hyperlink" Target="mailto:NFM@Calderdale.gov.uk" TargetMode="External"/><Relationship Id="rId176" Type="http://schemas.openxmlformats.org/officeDocument/2006/relationships/hyperlink" Target="mailto:info@ywt.org.uk" TargetMode="External"/><Relationship Id="rId197" Type="http://schemas.openxmlformats.org/officeDocument/2006/relationships/hyperlink" Target="mailto:NFM@Calderdale.gov.uk" TargetMode="External"/><Relationship Id="rId201" Type="http://schemas.openxmlformats.org/officeDocument/2006/relationships/hyperlink" Target="mailto:NFM@Calderdale.gov.uk" TargetMode="External"/><Relationship Id="rId222" Type="http://schemas.openxmlformats.org/officeDocument/2006/relationships/hyperlink" Target="mailto:treesponsibility@yahoo.co.uk" TargetMode="External"/><Relationship Id="rId17" Type="http://schemas.openxmlformats.org/officeDocument/2006/relationships/hyperlink" Target="mailto:treesponsibility@yahoo.co.uk" TargetMode="External"/><Relationship Id="rId38" Type="http://schemas.openxmlformats.org/officeDocument/2006/relationships/hyperlink" Target="mailto:NFM@Calderdale.gov.uk" TargetMode="External"/><Relationship Id="rId59" Type="http://schemas.openxmlformats.org/officeDocument/2006/relationships/hyperlink" Target="mailto:treesponsibility@yahoo.co.uk" TargetMode="External"/><Relationship Id="rId103" Type="http://schemas.openxmlformats.org/officeDocument/2006/relationships/hyperlink" Target="mailto:treesponsibility@yahoo.co.uk" TargetMode="External"/><Relationship Id="rId124" Type="http://schemas.openxmlformats.org/officeDocument/2006/relationships/hyperlink" Target="mailto:diarmuid.crehan@peakdistrict.gov.uk" TargetMode="External"/><Relationship Id="rId70" Type="http://schemas.openxmlformats.org/officeDocument/2006/relationships/hyperlink" Target="mailto:treesponsibility@yahoo.co.uk" TargetMode="External"/><Relationship Id="rId91" Type="http://schemas.openxmlformats.org/officeDocument/2006/relationships/hyperlink" Target="mailto:treesponsibility@yahoo.co.uk" TargetMode="External"/><Relationship Id="rId145" Type="http://schemas.openxmlformats.org/officeDocument/2006/relationships/hyperlink" Target="mailto:treesponsibility@yahoo.co.uk" TargetMode="External"/><Relationship Id="rId166" Type="http://schemas.openxmlformats.org/officeDocument/2006/relationships/hyperlink" Target="mailto:elliot.baxendale@ywt.org.uk" TargetMode="External"/><Relationship Id="rId187" Type="http://schemas.openxmlformats.org/officeDocument/2006/relationships/hyperlink" Target="mailto:treesponsibility@yahoo.co.uk" TargetMode="External"/><Relationship Id="rId1" Type="http://schemas.openxmlformats.org/officeDocument/2006/relationships/hyperlink" Target="mailto:treesponsibility@yahoo.co.uk" TargetMode="External"/><Relationship Id="rId212" Type="http://schemas.openxmlformats.org/officeDocument/2006/relationships/hyperlink" Target="mailto:NFM@Calderdale.gov.uk" TargetMode="External"/><Relationship Id="rId28" Type="http://schemas.openxmlformats.org/officeDocument/2006/relationships/hyperlink" Target="mailto:Rosie.Holdsworth@nationaltrust.org.uk" TargetMode="External"/><Relationship Id="rId49" Type="http://schemas.openxmlformats.org/officeDocument/2006/relationships/hyperlink" Target="mailto:NFM@Calderdale.gov.uk" TargetMode="External"/><Relationship Id="rId114" Type="http://schemas.openxmlformats.org/officeDocument/2006/relationships/hyperlink" Target="mailto:treesponsibility@yahoo.co.uk" TargetMode="External"/><Relationship Id="rId60" Type="http://schemas.openxmlformats.org/officeDocument/2006/relationships/hyperlink" Target="mailto:treesponsibility@yahoo.co.uk" TargetMode="External"/><Relationship Id="rId81" Type="http://schemas.openxmlformats.org/officeDocument/2006/relationships/hyperlink" Target="mailto:treesponsibility@yahoo.co.uk" TargetMode="External"/><Relationship Id="rId135" Type="http://schemas.openxmlformats.org/officeDocument/2006/relationships/hyperlink" Target="mailto:NFM@Calderdale.gov.uk" TargetMode="External"/><Relationship Id="rId156" Type="http://schemas.openxmlformats.org/officeDocument/2006/relationships/hyperlink" Target="mailto:NFM@Calderdale.gov.uk" TargetMode="External"/><Relationship Id="rId177" Type="http://schemas.openxmlformats.org/officeDocument/2006/relationships/hyperlink" Target="mailto:info@ywt.org.uk" TargetMode="External"/><Relationship Id="rId198" Type="http://schemas.openxmlformats.org/officeDocument/2006/relationships/hyperlink" Target="mailto:NFM@Calderdale.gov.uk" TargetMode="External"/><Relationship Id="rId202" Type="http://schemas.openxmlformats.org/officeDocument/2006/relationships/hyperlink" Target="mailto:NFM@Calderdale.gov.uk" TargetMode="External"/><Relationship Id="rId223" Type="http://schemas.openxmlformats.org/officeDocument/2006/relationships/hyperlink" Target="mailto:treesponsibility@yahoo.co.uk" TargetMode="External"/><Relationship Id="rId18" Type="http://schemas.openxmlformats.org/officeDocument/2006/relationships/hyperlink" Target="mailto:NFM@Calderdale.gov.uk" TargetMode="External"/><Relationship Id="rId39" Type="http://schemas.openxmlformats.org/officeDocument/2006/relationships/hyperlink" Target="mailto:NFM@Calderdale.gov.uk" TargetMode="External"/><Relationship Id="rId50" Type="http://schemas.openxmlformats.org/officeDocument/2006/relationships/hyperlink" Target="mailto:NFM@Calderdale.gov.uk" TargetMode="External"/><Relationship Id="rId104" Type="http://schemas.openxmlformats.org/officeDocument/2006/relationships/hyperlink" Target="mailto:treesponsibility@yahoo.co.uk" TargetMode="External"/><Relationship Id="rId125" Type="http://schemas.openxmlformats.org/officeDocument/2006/relationships/hyperlink" Target="mailto:diarmuid.crehan@peakdistrict.gov.uk" TargetMode="External"/><Relationship Id="rId146" Type="http://schemas.openxmlformats.org/officeDocument/2006/relationships/hyperlink" Target="mailto:treesponsibility@yahoo.co.uk" TargetMode="External"/><Relationship Id="rId167" Type="http://schemas.openxmlformats.org/officeDocument/2006/relationships/hyperlink" Target="mailto:elliot.baxendale@ywt.org.uk" TargetMode="External"/><Relationship Id="rId188" Type="http://schemas.openxmlformats.org/officeDocument/2006/relationships/hyperlink" Target="mailto:treesponsibility@yahoo.co.uk" TargetMode="External"/><Relationship Id="rId71" Type="http://schemas.openxmlformats.org/officeDocument/2006/relationships/hyperlink" Target="mailto:treesponsibility@yahoo.co.uk" TargetMode="External"/><Relationship Id="rId92" Type="http://schemas.openxmlformats.org/officeDocument/2006/relationships/hyperlink" Target="mailto:treesponsibility@yahoo.co.uk" TargetMode="External"/><Relationship Id="rId213" Type="http://schemas.openxmlformats.org/officeDocument/2006/relationships/hyperlink" Target="mailto:NFM@Calderdale.gov.uk" TargetMode="External"/><Relationship Id="rId2" Type="http://schemas.openxmlformats.org/officeDocument/2006/relationships/hyperlink" Target="mailto:treesponsibility@yahoo.co.uk" TargetMode="External"/><Relationship Id="rId29" Type="http://schemas.openxmlformats.org/officeDocument/2006/relationships/hyperlink" Target="mailto:Rosie.Holdsworth@nationaltrust.org.uk" TargetMode="External"/><Relationship Id="rId40" Type="http://schemas.openxmlformats.org/officeDocument/2006/relationships/hyperlink" Target="mailto:NFM@Calderdale.gov.uk" TargetMode="External"/><Relationship Id="rId115" Type="http://schemas.openxmlformats.org/officeDocument/2006/relationships/hyperlink" Target="mailto:treesponsibility@yahoo.co.uk" TargetMode="External"/><Relationship Id="rId136" Type="http://schemas.openxmlformats.org/officeDocument/2006/relationships/hyperlink" Target="mailto:NFM@Calderdale.gov.uk" TargetMode="External"/><Relationship Id="rId157" Type="http://schemas.openxmlformats.org/officeDocument/2006/relationships/hyperlink" Target="mailto:NFM@Calderdale.gov.uk" TargetMode="External"/><Relationship Id="rId178" Type="http://schemas.openxmlformats.org/officeDocument/2006/relationships/hyperlink" Target="mailto:info@ywt.org.uk" TargetMode="External"/><Relationship Id="rId61" Type="http://schemas.openxmlformats.org/officeDocument/2006/relationships/hyperlink" Target="mailto:treesponsibility@yahoo.co.uk" TargetMode="External"/><Relationship Id="rId82" Type="http://schemas.openxmlformats.org/officeDocument/2006/relationships/hyperlink" Target="mailto:treesponsibility@yahoo.co.uk" TargetMode="External"/><Relationship Id="rId199" Type="http://schemas.openxmlformats.org/officeDocument/2006/relationships/hyperlink" Target="mailto:NFM@Calderdale.gov.uk" TargetMode="External"/><Relationship Id="rId203" Type="http://schemas.openxmlformats.org/officeDocument/2006/relationships/hyperlink" Target="mailto:NFM@Calderdale.gov.uk" TargetMode="External"/><Relationship Id="rId19" Type="http://schemas.openxmlformats.org/officeDocument/2006/relationships/hyperlink" Target="mailto:NFM@Calderdale.gov.uk" TargetMode="External"/><Relationship Id="rId224" Type="http://schemas.openxmlformats.org/officeDocument/2006/relationships/hyperlink" Target="mailto:treesponsibility@yahoo.co.uk" TargetMode="External"/><Relationship Id="rId30" Type="http://schemas.openxmlformats.org/officeDocument/2006/relationships/hyperlink" Target="mailto:Rosie.Holdsworth@nationaltrust.org.uk" TargetMode="External"/><Relationship Id="rId105" Type="http://schemas.openxmlformats.org/officeDocument/2006/relationships/hyperlink" Target="mailto:NFM@Calderdale.gov.uk" TargetMode="External"/><Relationship Id="rId126" Type="http://schemas.openxmlformats.org/officeDocument/2006/relationships/hyperlink" Target="mailto:treesponsibility@yahoo.co.uk" TargetMode="External"/><Relationship Id="rId147" Type="http://schemas.openxmlformats.org/officeDocument/2006/relationships/hyperlink" Target="mailto:treesponsibility@yahoo.co.uk" TargetMode="External"/><Relationship Id="rId168" Type="http://schemas.openxmlformats.org/officeDocument/2006/relationships/hyperlink" Target="mailto:elliot.baxendale@ywt.org.uk" TargetMode="External"/><Relationship Id="rId51" Type="http://schemas.openxmlformats.org/officeDocument/2006/relationships/hyperlink" Target="mailto:NFM@Calderdale.gov.uk" TargetMode="External"/><Relationship Id="rId72" Type="http://schemas.openxmlformats.org/officeDocument/2006/relationships/hyperlink" Target="mailto:NFM@Calderdale.gov.uk" TargetMode="External"/><Relationship Id="rId93" Type="http://schemas.openxmlformats.org/officeDocument/2006/relationships/hyperlink" Target="mailto:treesponsibility@yahoo.co.uk" TargetMode="External"/><Relationship Id="rId189" Type="http://schemas.openxmlformats.org/officeDocument/2006/relationships/hyperlink" Target="mailto:NFM@Calderdale.gov.uk" TargetMode="External"/><Relationship Id="rId3" Type="http://schemas.openxmlformats.org/officeDocument/2006/relationships/hyperlink" Target="mailto:treesponsibility@yahoo.co.uk" TargetMode="External"/><Relationship Id="rId214" Type="http://schemas.openxmlformats.org/officeDocument/2006/relationships/hyperlink" Target="mailto:NFM@Calderdale.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3"/>
  <sheetViews>
    <sheetView workbookViewId="0">
      <selection activeCell="J13" sqref="J13"/>
    </sheetView>
  </sheetViews>
  <sheetFormatPr defaultRowHeight="14.4" x14ac:dyDescent="0.3"/>
  <cols>
    <col min="2" max="2" width="29" bestFit="1" customWidth="1"/>
    <col min="3" max="3" width="9.109375" style="8"/>
    <col min="4" max="4" width="13.109375" style="211" bestFit="1" customWidth="1"/>
    <col min="10" max="10" width="25.5546875" bestFit="1" customWidth="1"/>
    <col min="13" max="13" width="29" bestFit="1" customWidth="1"/>
  </cols>
  <sheetData>
    <row r="1" spans="1:11" x14ac:dyDescent="0.3">
      <c r="A1" s="2"/>
      <c r="B1" s="4"/>
    </row>
    <row r="2" spans="1:11" x14ac:dyDescent="0.3">
      <c r="A2" s="2"/>
      <c r="B2" s="4"/>
    </row>
    <row r="3" spans="1:11" s="7" customFormat="1" x14ac:dyDescent="0.3">
      <c r="A3" s="6"/>
      <c r="B3" s="9" t="s">
        <v>203</v>
      </c>
      <c r="C3" s="467" t="s">
        <v>204</v>
      </c>
      <c r="D3" s="468"/>
      <c r="J3" s="2"/>
      <c r="K3" s="4"/>
    </row>
    <row r="4" spans="1:11" x14ac:dyDescent="0.3">
      <c r="A4" s="2"/>
      <c r="B4" s="3" t="s">
        <v>78</v>
      </c>
      <c r="C4" s="10" t="s">
        <v>205</v>
      </c>
      <c r="D4" s="212">
        <f>'Intervention Overview'!Q71</f>
        <v>26029</v>
      </c>
      <c r="J4" s="2"/>
      <c r="K4" s="4"/>
    </row>
    <row r="5" spans="1:11" x14ac:dyDescent="0.3">
      <c r="A5" s="2"/>
      <c r="B5" s="3" t="s">
        <v>130</v>
      </c>
      <c r="C5" s="10" t="s">
        <v>206</v>
      </c>
      <c r="D5" s="212">
        <f>'Intervention Overview'!Q85</f>
        <v>7.0500000000000007</v>
      </c>
      <c r="J5" s="2"/>
      <c r="K5" s="4"/>
    </row>
    <row r="6" spans="1:11" x14ac:dyDescent="0.3">
      <c r="A6" s="2"/>
      <c r="B6" s="3" t="s">
        <v>171</v>
      </c>
      <c r="C6" s="10" t="s">
        <v>206</v>
      </c>
      <c r="D6" s="212">
        <f>'Intervention Overview'!Q96</f>
        <v>1550</v>
      </c>
      <c r="J6" s="2"/>
      <c r="K6" s="4"/>
    </row>
    <row r="7" spans="1:11" x14ac:dyDescent="0.3">
      <c r="A7" s="2"/>
      <c r="B7" s="3" t="s">
        <v>182</v>
      </c>
      <c r="C7" s="10" t="s">
        <v>208</v>
      </c>
      <c r="D7" s="212">
        <f>'Intervention Overview'!Q103</f>
        <v>97</v>
      </c>
      <c r="J7" s="2"/>
      <c r="K7" s="4"/>
    </row>
    <row r="8" spans="1:11" x14ac:dyDescent="0.3">
      <c r="A8" s="2"/>
      <c r="B8" s="3" t="s">
        <v>175</v>
      </c>
      <c r="C8" s="10" t="s">
        <v>207</v>
      </c>
      <c r="D8" s="212">
        <f>'Intervention Overview'!Q110</f>
        <v>1</v>
      </c>
      <c r="I8" s="4"/>
      <c r="J8" s="2"/>
      <c r="K8" s="4"/>
    </row>
    <row r="9" spans="1:11" x14ac:dyDescent="0.3">
      <c r="A9" s="2"/>
      <c r="B9" s="3" t="s">
        <v>118</v>
      </c>
      <c r="C9" s="10" t="s">
        <v>207</v>
      </c>
      <c r="D9" s="212">
        <f>'Intervention Overview'!Q119</f>
        <v>13.19</v>
      </c>
      <c r="J9" s="2"/>
      <c r="K9" s="4"/>
    </row>
    <row r="10" spans="1:11" x14ac:dyDescent="0.3">
      <c r="A10" s="2"/>
      <c r="B10" s="3" t="s">
        <v>423</v>
      </c>
      <c r="C10" s="10" t="s">
        <v>206</v>
      </c>
      <c r="D10" s="212">
        <f>'Intervention Overview'!Q156</f>
        <v>2932</v>
      </c>
      <c r="J10" s="2"/>
      <c r="K10" s="4"/>
    </row>
    <row r="11" spans="1:11" x14ac:dyDescent="0.3">
      <c r="A11" s="2"/>
      <c r="B11" s="3" t="s">
        <v>424</v>
      </c>
      <c r="C11" s="10" t="s">
        <v>208</v>
      </c>
      <c r="D11" s="212">
        <f>'Intervention Overview'!Q157</f>
        <v>3</v>
      </c>
      <c r="J11" s="2"/>
      <c r="K11" s="4"/>
    </row>
    <row r="12" spans="1:11" x14ac:dyDescent="0.3">
      <c r="A12" s="2"/>
      <c r="B12" s="3" t="s">
        <v>176</v>
      </c>
      <c r="C12" s="10" t="s">
        <v>206</v>
      </c>
      <c r="D12" s="212">
        <f>'Intervention Overview'!Q163</f>
        <v>980</v>
      </c>
      <c r="J12" s="2"/>
      <c r="K12" s="4"/>
    </row>
    <row r="13" spans="1:11" x14ac:dyDescent="0.3">
      <c r="B13" s="11" t="s">
        <v>224</v>
      </c>
      <c r="C13" s="10" t="s">
        <v>206</v>
      </c>
      <c r="D13" s="213">
        <f>'Intervention Overview'!Q172</f>
        <v>1190</v>
      </c>
      <c r="J13" s="2"/>
      <c r="K13" s="4"/>
    </row>
    <row r="14" spans="1:11" x14ac:dyDescent="0.3">
      <c r="A14" s="2"/>
      <c r="B14" s="3" t="s">
        <v>215</v>
      </c>
      <c r="C14" s="10" t="s">
        <v>208</v>
      </c>
      <c r="D14" s="212">
        <f>'Intervention Overview'!Q176</f>
        <v>14960</v>
      </c>
      <c r="J14" s="2"/>
      <c r="K14" s="4"/>
    </row>
    <row r="15" spans="1:11" x14ac:dyDescent="0.3">
      <c r="A15" s="2"/>
      <c r="B15" s="3" t="s">
        <v>229</v>
      </c>
      <c r="C15" s="10" t="s">
        <v>206</v>
      </c>
      <c r="D15" s="212">
        <f>'Intervention Overview'!Q179</f>
        <v>0</v>
      </c>
      <c r="J15" s="2"/>
      <c r="K15" s="4"/>
    </row>
    <row r="16" spans="1:11" x14ac:dyDescent="0.3">
      <c r="A16" s="2"/>
      <c r="B16" s="3" t="s">
        <v>127</v>
      </c>
      <c r="C16" s="10" t="s">
        <v>206</v>
      </c>
      <c r="D16" s="212">
        <f>'Intervention Overview'!Q182</f>
        <v>0</v>
      </c>
      <c r="J16" s="2"/>
      <c r="K16" s="4"/>
    </row>
    <row r="17" spans="1:11" x14ac:dyDescent="0.3">
      <c r="A17" s="2"/>
      <c r="B17" s="3" t="s">
        <v>177</v>
      </c>
      <c r="C17" s="10" t="s">
        <v>206</v>
      </c>
      <c r="D17" s="212">
        <f>'Intervention Overview'!Q189</f>
        <v>235</v>
      </c>
      <c r="J17" s="2"/>
      <c r="K17" s="4"/>
    </row>
    <row r="18" spans="1:11" x14ac:dyDescent="0.3">
      <c r="A18" s="2"/>
      <c r="B18" s="3" t="s">
        <v>227</v>
      </c>
      <c r="C18" s="10" t="s">
        <v>206</v>
      </c>
      <c r="D18" s="212">
        <f>'Intervention Overview'!Q196</f>
        <v>51</v>
      </c>
      <c r="J18" s="1"/>
      <c r="K18" s="1"/>
    </row>
    <row r="19" spans="1:11" x14ac:dyDescent="0.3">
      <c r="A19" s="2"/>
      <c r="B19" s="3" t="s">
        <v>174</v>
      </c>
      <c r="C19" s="10" t="s">
        <v>207</v>
      </c>
      <c r="D19" s="212">
        <f>'Intervention Overview'!Q203</f>
        <v>33</v>
      </c>
      <c r="J19" s="2"/>
      <c r="K19" s="4"/>
    </row>
    <row r="20" spans="1:11" x14ac:dyDescent="0.3">
      <c r="A20" s="2"/>
      <c r="B20" s="3" t="s">
        <v>178</v>
      </c>
      <c r="C20" s="10" t="s">
        <v>206</v>
      </c>
      <c r="D20" s="212">
        <f>'Intervention Overview'!Q259</f>
        <v>10704</v>
      </c>
      <c r="J20" s="2"/>
      <c r="K20" s="4"/>
    </row>
    <row r="21" spans="1:11" x14ac:dyDescent="0.3">
      <c r="A21" s="2"/>
      <c r="B21" s="3" t="s">
        <v>217</v>
      </c>
      <c r="C21" s="10" t="s">
        <v>207</v>
      </c>
      <c r="D21" s="212">
        <f>'Intervention Overview'!Q261</f>
        <v>0</v>
      </c>
      <c r="J21" s="2"/>
      <c r="K21" s="4"/>
    </row>
    <row r="22" spans="1:11" x14ac:dyDescent="0.3">
      <c r="A22" s="2"/>
      <c r="B22" s="3" t="s">
        <v>95</v>
      </c>
      <c r="C22" s="10" t="s">
        <v>207</v>
      </c>
      <c r="D22" s="212">
        <f>'Intervention Overview'!Q271</f>
        <v>1103</v>
      </c>
      <c r="J22" s="2"/>
      <c r="K22" s="4"/>
    </row>
    <row r="23" spans="1:11" x14ac:dyDescent="0.3">
      <c r="A23" s="2"/>
      <c r="B23" s="3" t="s">
        <v>103</v>
      </c>
      <c r="C23" s="10" t="s">
        <v>206</v>
      </c>
      <c r="D23" s="212">
        <f>'Intervention Overview'!Q276</f>
        <v>0</v>
      </c>
      <c r="J23" s="2"/>
      <c r="K23" s="4"/>
    </row>
    <row r="24" spans="1:11" x14ac:dyDescent="0.3">
      <c r="A24" s="2"/>
      <c r="B24" s="3" t="s">
        <v>168</v>
      </c>
      <c r="C24" s="10" t="s">
        <v>208</v>
      </c>
      <c r="D24" s="212">
        <f>'Intervention Overview'!Q289</f>
        <v>52</v>
      </c>
      <c r="J24" s="2"/>
      <c r="K24" s="4"/>
    </row>
    <row r="25" spans="1:11" x14ac:dyDescent="0.3">
      <c r="A25" s="2"/>
      <c r="B25" s="3" t="s">
        <v>81</v>
      </c>
      <c r="C25" s="10" t="s">
        <v>208</v>
      </c>
      <c r="D25" s="212">
        <f>'Intervention Overview'!Q385</f>
        <v>1121</v>
      </c>
      <c r="J25" s="2"/>
      <c r="K25" s="4"/>
    </row>
    <row r="26" spans="1:11" x14ac:dyDescent="0.3">
      <c r="A26" s="2"/>
      <c r="B26" s="3" t="s">
        <v>179</v>
      </c>
      <c r="C26" s="10" t="s">
        <v>206</v>
      </c>
      <c r="D26" s="212">
        <f>'Intervention Overview'!Q418</f>
        <v>1583.9499999999998</v>
      </c>
      <c r="J26" s="2"/>
      <c r="K26" s="4"/>
    </row>
    <row r="27" spans="1:11" x14ac:dyDescent="0.3">
      <c r="A27" s="2"/>
      <c r="B27" s="3" t="s">
        <v>173</v>
      </c>
      <c r="C27" s="10" t="s">
        <v>208</v>
      </c>
      <c r="D27" s="212">
        <f>'Intervention Overview'!Q431</f>
        <v>1756</v>
      </c>
      <c r="J27" s="2"/>
      <c r="K27" s="4"/>
    </row>
    <row r="28" spans="1:11" x14ac:dyDescent="0.3">
      <c r="A28" s="2"/>
      <c r="B28" s="3" t="s">
        <v>113</v>
      </c>
      <c r="C28" s="10" t="s">
        <v>207</v>
      </c>
      <c r="D28" s="212">
        <f>'Intervention Overview'!Q438</f>
        <v>16</v>
      </c>
      <c r="J28" s="2"/>
      <c r="K28" s="4"/>
    </row>
    <row r="29" spans="1:11" x14ac:dyDescent="0.3">
      <c r="A29" s="2"/>
      <c r="B29" s="3" t="s">
        <v>213</v>
      </c>
      <c r="C29" s="10" t="s">
        <v>207</v>
      </c>
      <c r="D29" s="212">
        <f>'Intervention Overview'!Q442</f>
        <v>1089</v>
      </c>
      <c r="J29" s="1"/>
      <c r="K29" s="1"/>
    </row>
    <row r="30" spans="1:11" x14ac:dyDescent="0.3">
      <c r="A30" s="2"/>
      <c r="B30" s="3" t="s">
        <v>180</v>
      </c>
      <c r="C30" s="10" t="s">
        <v>207</v>
      </c>
      <c r="D30" s="212">
        <f>'Intervention Overview'!Q455</f>
        <v>7</v>
      </c>
      <c r="J30" s="2"/>
      <c r="K30" s="4"/>
    </row>
    <row r="31" spans="1:11" x14ac:dyDescent="0.3">
      <c r="A31" s="2"/>
      <c r="B31" s="3" t="s">
        <v>129</v>
      </c>
      <c r="C31" s="10" t="s">
        <v>207</v>
      </c>
      <c r="D31" s="212">
        <f>'Intervention Overview'!Q458</f>
        <v>0</v>
      </c>
      <c r="J31" s="2"/>
      <c r="K31" s="4"/>
    </row>
    <row r="32" spans="1:11" x14ac:dyDescent="0.3">
      <c r="A32" s="2"/>
      <c r="B32" s="3" t="s">
        <v>131</v>
      </c>
      <c r="C32" s="10" t="s">
        <v>209</v>
      </c>
      <c r="D32" s="212">
        <f>'Intervention Overview'!Q465</f>
        <v>4.5999999999999996</v>
      </c>
      <c r="J32" s="2"/>
      <c r="K32" s="5"/>
    </row>
    <row r="33" spans="1:11" x14ac:dyDescent="0.3">
      <c r="A33" s="2"/>
      <c r="B33" s="3" t="s">
        <v>230</v>
      </c>
      <c r="C33" s="10" t="s">
        <v>207</v>
      </c>
      <c r="D33" s="212">
        <f>'Intervention Overview'!Q467</f>
        <v>0</v>
      </c>
      <c r="J33" s="2"/>
      <c r="K33" s="5"/>
    </row>
    <row r="34" spans="1:11" x14ac:dyDescent="0.3">
      <c r="A34" s="2"/>
      <c r="B34" s="3" t="s">
        <v>88</v>
      </c>
      <c r="C34" s="10" t="s">
        <v>207</v>
      </c>
      <c r="D34" s="212">
        <f>'Intervention Overview'!Q486</f>
        <v>76.3</v>
      </c>
      <c r="J34" s="2"/>
      <c r="K34" s="5"/>
    </row>
    <row r="35" spans="1:11" x14ac:dyDescent="0.3">
      <c r="A35" s="2"/>
      <c r="B35" s="3" t="s">
        <v>135</v>
      </c>
      <c r="C35" s="10" t="s">
        <v>206</v>
      </c>
      <c r="D35" s="212">
        <f>'Intervention Overview'!Q489</f>
        <v>790</v>
      </c>
      <c r="J35" s="2"/>
      <c r="K35" s="4"/>
    </row>
    <row r="36" spans="1:11" x14ac:dyDescent="0.3">
      <c r="A36" s="2"/>
      <c r="B36" s="3" t="s">
        <v>181</v>
      </c>
      <c r="C36" s="10" t="s">
        <v>207</v>
      </c>
      <c r="D36" s="212">
        <f>'Intervention Overview'!Q499</f>
        <v>38</v>
      </c>
      <c r="J36" s="2"/>
      <c r="K36" s="4"/>
    </row>
    <row r="37" spans="1:11" x14ac:dyDescent="0.3">
      <c r="A37" s="2"/>
      <c r="B37" s="3" t="s">
        <v>124</v>
      </c>
      <c r="C37" s="10" t="s">
        <v>207</v>
      </c>
      <c r="D37" s="212">
        <f>'Intervention Overview'!Q515</f>
        <v>94800</v>
      </c>
      <c r="J37" s="2"/>
      <c r="K37" s="4"/>
    </row>
    <row r="38" spans="1:11" x14ac:dyDescent="0.3">
      <c r="A38" s="2"/>
      <c r="B38" s="3" t="s">
        <v>167</v>
      </c>
      <c r="C38" s="10" t="s">
        <v>211</v>
      </c>
      <c r="D38" s="212">
        <f>'Intervention Overview'!Q521</f>
        <v>2570</v>
      </c>
      <c r="J38" s="2"/>
      <c r="K38" s="4"/>
    </row>
    <row r="39" spans="1:11" x14ac:dyDescent="0.3">
      <c r="B39" s="3" t="s">
        <v>72</v>
      </c>
      <c r="C39" s="10" t="s">
        <v>208</v>
      </c>
      <c r="D39" s="212">
        <f>'Intervention Overview'!Q667</f>
        <v>156582</v>
      </c>
      <c r="J39" s="2"/>
      <c r="K39" s="4"/>
    </row>
    <row r="40" spans="1:11" x14ac:dyDescent="0.3">
      <c r="B40" s="3" t="s">
        <v>162</v>
      </c>
      <c r="C40" s="10" t="s">
        <v>207</v>
      </c>
      <c r="D40" s="212">
        <f>'Intervention Overview'!Q672</f>
        <v>48</v>
      </c>
      <c r="J40" s="2"/>
      <c r="K40" s="4"/>
    </row>
    <row r="41" spans="1:11" x14ac:dyDescent="0.3">
      <c r="B41" s="3" t="s">
        <v>210</v>
      </c>
      <c r="C41" s="10" t="s">
        <v>207</v>
      </c>
      <c r="D41" s="212">
        <f>'Intervention Overview'!Q679</f>
        <v>39.72</v>
      </c>
      <c r="J41" s="2"/>
      <c r="K41" s="4"/>
    </row>
    <row r="42" spans="1:11" x14ac:dyDescent="0.3">
      <c r="J42" s="2"/>
      <c r="K42" s="4"/>
    </row>
    <row r="43" spans="1:11" x14ac:dyDescent="0.3">
      <c r="J43" s="2"/>
      <c r="K43" s="4"/>
    </row>
  </sheetData>
  <sheetProtection algorithmName="SHA-512" hashValue="iO9U8P03o9K3iISwSemLo57xnOOgKT5F17XTKyZX7u1jPyCRgXTGZLXYrfNgO45Pw2M9bhMrBU/tJEO/OES44g==" saltValue="adT3BUC2Rww7CjAAvlui/g==" spinCount="100000" sheet="1" objects="1" scenarios="1" selectLockedCells="1" selectUnlockedCells="1"/>
  <mergeCells count="1">
    <mergeCell ref="C3:D3"/>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93789-3DCC-4F22-ACBB-EBCD0988F1AA}">
  <dimension ref="A1:R1408"/>
  <sheetViews>
    <sheetView tabSelected="1" zoomScale="70" zoomScaleNormal="70" workbookViewId="0">
      <pane ySplit="3" topLeftCell="A4" activePane="bottomLeft" state="frozen"/>
      <selection pane="bottomLeft" activeCell="B15" sqref="B15:B17"/>
    </sheetView>
  </sheetViews>
  <sheetFormatPr defaultColWidth="9.109375" defaultRowHeight="15.6" x14ac:dyDescent="0.3"/>
  <cols>
    <col min="1" max="1" width="28.88671875" style="67" customWidth="1"/>
    <col min="2" max="2" width="31.5546875" style="67" customWidth="1"/>
    <col min="3" max="3" width="47.44140625" style="68" bestFit="1" customWidth="1"/>
    <col min="4" max="4" width="21.5546875" style="67" bestFit="1" customWidth="1"/>
    <col min="5" max="5" width="16.88671875" style="69" bestFit="1" customWidth="1"/>
    <col min="6" max="6" width="18.109375" style="70" customWidth="1"/>
    <col min="7" max="7" width="60.5546875" style="70" customWidth="1"/>
    <col min="8" max="8" width="41.109375" style="70" bestFit="1" customWidth="1"/>
    <col min="9" max="9" width="25.88671875" style="66" customWidth="1"/>
    <col min="10" max="10" width="37" style="16" bestFit="1" customWidth="1"/>
    <col min="11" max="11" width="17" style="70" bestFit="1" customWidth="1"/>
    <col min="12" max="12" width="17" style="111" customWidth="1"/>
    <col min="13" max="16" width="9.109375" style="16"/>
    <col min="17" max="17" width="19" style="16" bestFit="1" customWidth="1"/>
    <col min="18" max="18" width="17" style="175" bestFit="1" customWidth="1"/>
    <col min="19" max="16384" width="9.109375" style="16"/>
  </cols>
  <sheetData>
    <row r="1" spans="1:17" ht="30" customHeight="1" thickBot="1" x14ac:dyDescent="0.35">
      <c r="A1" s="12" t="s">
        <v>231</v>
      </c>
      <c r="B1" s="13"/>
      <c r="C1" s="14"/>
      <c r="D1" s="13"/>
      <c r="E1" s="15"/>
      <c r="F1" s="13"/>
      <c r="G1" s="13"/>
      <c r="H1" s="13"/>
      <c r="I1" s="13"/>
      <c r="J1" s="13"/>
      <c r="K1" s="13"/>
      <c r="L1" s="13"/>
      <c r="M1" s="157"/>
      <c r="N1" s="157"/>
      <c r="O1" s="157"/>
      <c r="P1" s="157"/>
      <c r="Q1" s="158"/>
    </row>
    <row r="2" spans="1:17" ht="18" customHeight="1" thickBot="1" x14ac:dyDescent="0.35">
      <c r="A2" s="162"/>
      <c r="B2" s="163"/>
      <c r="C2" s="164"/>
      <c r="D2" s="163"/>
      <c r="E2" s="165"/>
      <c r="F2" s="17"/>
      <c r="G2" s="17"/>
      <c r="H2" s="17"/>
      <c r="I2" s="166"/>
      <c r="J2" s="17"/>
      <c r="K2" s="17"/>
      <c r="L2" s="17"/>
      <c r="M2" s="17"/>
      <c r="N2" s="17"/>
      <c r="O2" s="17"/>
      <c r="P2" s="17"/>
      <c r="Q2" s="18"/>
    </row>
    <row r="3" spans="1:17" ht="45" customHeight="1" x14ac:dyDescent="0.3">
      <c r="A3" s="159" t="s">
        <v>343</v>
      </c>
      <c r="B3" s="160" t="s">
        <v>341</v>
      </c>
      <c r="C3" s="160" t="s">
        <v>232</v>
      </c>
      <c r="D3" s="160" t="s">
        <v>344</v>
      </c>
      <c r="E3" s="160" t="s">
        <v>73</v>
      </c>
      <c r="F3" s="160" t="s">
        <v>233</v>
      </c>
      <c r="G3" s="160" t="s">
        <v>234</v>
      </c>
      <c r="H3" s="160" t="s">
        <v>235</v>
      </c>
      <c r="I3" s="161" t="s">
        <v>236</v>
      </c>
      <c r="J3" s="160" t="s">
        <v>237</v>
      </c>
      <c r="K3" s="155" t="s">
        <v>238</v>
      </c>
      <c r="L3" s="167" t="s">
        <v>416</v>
      </c>
      <c r="M3" s="19"/>
      <c r="N3" s="19"/>
      <c r="O3" s="19"/>
      <c r="P3" s="19"/>
      <c r="Q3" s="174" t="s">
        <v>417</v>
      </c>
    </row>
    <row r="4" spans="1:17" ht="18" customHeight="1" thickBot="1" x14ac:dyDescent="0.35">
      <c r="A4" s="20"/>
      <c r="B4" s="21"/>
      <c r="C4" s="22"/>
      <c r="D4" s="21"/>
      <c r="E4" s="23"/>
      <c r="F4" s="21"/>
      <c r="G4" s="21"/>
      <c r="H4" s="21"/>
      <c r="I4" s="24"/>
      <c r="J4" s="21"/>
      <c r="K4" s="150"/>
      <c r="L4" s="150"/>
      <c r="M4" s="21"/>
      <c r="N4" s="21"/>
      <c r="O4" s="21"/>
      <c r="P4" s="21"/>
      <c r="Q4" s="21"/>
    </row>
    <row r="5" spans="1:17" ht="30" customHeight="1" thickBot="1" x14ac:dyDescent="0.35">
      <c r="A5" s="303" t="s">
        <v>78</v>
      </c>
      <c r="B5" s="304"/>
      <c r="C5" s="304"/>
      <c r="D5" s="304"/>
      <c r="E5" s="304"/>
      <c r="F5" s="304"/>
      <c r="G5" s="304"/>
      <c r="H5" s="304"/>
      <c r="I5" s="304"/>
      <c r="J5" s="304"/>
      <c r="K5" s="305"/>
      <c r="L5" s="156"/>
    </row>
    <row r="6" spans="1:17" ht="30" customHeight="1" thickBot="1" x14ac:dyDescent="0.35">
      <c r="A6" s="222" t="s">
        <v>1</v>
      </c>
      <c r="B6" s="225" t="s">
        <v>5</v>
      </c>
      <c r="C6" s="225" t="s">
        <v>345</v>
      </c>
      <c r="D6" s="311">
        <v>42795</v>
      </c>
      <c r="E6" s="231"/>
      <c r="F6" s="228" t="s">
        <v>205</v>
      </c>
      <c r="G6" s="228" t="s">
        <v>239</v>
      </c>
      <c r="H6" s="25" t="s">
        <v>77</v>
      </c>
      <c r="I6" s="26" t="s">
        <v>79</v>
      </c>
      <c r="J6" s="306" t="s">
        <v>76</v>
      </c>
      <c r="K6" s="308"/>
      <c r="L6" s="179"/>
    </row>
    <row r="7" spans="1:17" ht="30" customHeight="1" thickBot="1" x14ac:dyDescent="0.35">
      <c r="A7" s="223"/>
      <c r="B7" s="226"/>
      <c r="C7" s="226"/>
      <c r="D7" s="229"/>
      <c r="E7" s="232"/>
      <c r="F7" s="229"/>
      <c r="G7" s="229"/>
      <c r="H7" s="25" t="s">
        <v>74</v>
      </c>
      <c r="I7" s="26" t="s">
        <v>75</v>
      </c>
      <c r="J7" s="307"/>
      <c r="K7" s="309"/>
      <c r="L7" s="179"/>
    </row>
    <row r="8" spans="1:17" ht="30" customHeight="1" thickBot="1" x14ac:dyDescent="0.35">
      <c r="A8" s="239" t="s">
        <v>163</v>
      </c>
      <c r="B8" s="241" t="s">
        <v>9</v>
      </c>
      <c r="C8" s="241" t="s">
        <v>272</v>
      </c>
      <c r="D8" s="245" t="s">
        <v>273</v>
      </c>
      <c r="E8" s="243"/>
      <c r="F8" s="245" t="s">
        <v>205</v>
      </c>
      <c r="G8" s="245" t="s">
        <v>2</v>
      </c>
      <c r="H8" s="81" t="s">
        <v>161</v>
      </c>
      <c r="I8" s="241" t="s">
        <v>218</v>
      </c>
      <c r="J8" s="249" t="s">
        <v>166</v>
      </c>
      <c r="K8" s="314"/>
      <c r="L8" s="179"/>
    </row>
    <row r="9" spans="1:17" ht="30" customHeight="1" thickBot="1" x14ac:dyDescent="0.35">
      <c r="A9" s="240"/>
      <c r="B9" s="242"/>
      <c r="C9" s="242"/>
      <c r="D9" s="246"/>
      <c r="E9" s="244"/>
      <c r="F9" s="246"/>
      <c r="G9" s="246"/>
      <c r="H9" s="81" t="s">
        <v>79</v>
      </c>
      <c r="I9" s="242"/>
      <c r="J9" s="250"/>
      <c r="K9" s="315"/>
      <c r="L9" s="179"/>
    </row>
    <row r="10" spans="1:17" ht="30" customHeight="1" thickBot="1" x14ac:dyDescent="0.35">
      <c r="A10" s="240"/>
      <c r="B10" s="242"/>
      <c r="C10" s="242"/>
      <c r="D10" s="246"/>
      <c r="E10" s="244"/>
      <c r="F10" s="246"/>
      <c r="G10" s="246"/>
      <c r="H10" s="81" t="s">
        <v>86</v>
      </c>
      <c r="I10" s="242"/>
      <c r="J10" s="250"/>
      <c r="K10" s="315"/>
      <c r="L10" s="179"/>
    </row>
    <row r="11" spans="1:17" ht="30" customHeight="1" thickBot="1" x14ac:dyDescent="0.35">
      <c r="A11" s="257"/>
      <c r="B11" s="256"/>
      <c r="C11" s="256"/>
      <c r="D11" s="271"/>
      <c r="E11" s="317"/>
      <c r="F11" s="271"/>
      <c r="G11" s="271"/>
      <c r="H11" s="81" t="s">
        <v>99</v>
      </c>
      <c r="I11" s="256"/>
      <c r="J11" s="278"/>
      <c r="K11" s="316"/>
      <c r="L11" s="179"/>
    </row>
    <row r="12" spans="1:17" ht="30" customHeight="1" thickBot="1" x14ac:dyDescent="0.35">
      <c r="A12" s="221" t="s">
        <v>69</v>
      </c>
      <c r="B12" s="224" t="s">
        <v>10</v>
      </c>
      <c r="C12" s="224" t="s">
        <v>137</v>
      </c>
      <c r="D12" s="310" t="s">
        <v>278</v>
      </c>
      <c r="E12" s="230">
        <v>800</v>
      </c>
      <c r="F12" s="227" t="s">
        <v>205</v>
      </c>
      <c r="G12" s="227" t="s">
        <v>85</v>
      </c>
      <c r="H12" s="28" t="s">
        <v>74</v>
      </c>
      <c r="I12" s="29" t="s">
        <v>240</v>
      </c>
      <c r="J12" s="236" t="s">
        <v>91</v>
      </c>
      <c r="K12" s="30"/>
      <c r="L12" s="179"/>
    </row>
    <row r="13" spans="1:17" ht="30" customHeight="1" thickBot="1" x14ac:dyDescent="0.35">
      <c r="A13" s="222"/>
      <c r="B13" s="225"/>
      <c r="C13" s="225"/>
      <c r="D13" s="311"/>
      <c r="E13" s="231"/>
      <c r="F13" s="228"/>
      <c r="G13" s="228"/>
      <c r="H13" s="28" t="s">
        <v>79</v>
      </c>
      <c r="I13" s="29" t="s">
        <v>89</v>
      </c>
      <c r="J13" s="237"/>
      <c r="K13" s="30"/>
      <c r="L13" s="179"/>
    </row>
    <row r="14" spans="1:17" ht="30" customHeight="1" thickBot="1" x14ac:dyDescent="0.35">
      <c r="A14" s="223"/>
      <c r="B14" s="226"/>
      <c r="C14" s="226"/>
      <c r="D14" s="312"/>
      <c r="E14" s="232"/>
      <c r="F14" s="229"/>
      <c r="G14" s="229"/>
      <c r="H14" s="28" t="s">
        <v>87</v>
      </c>
      <c r="I14" s="29" t="s">
        <v>75</v>
      </c>
      <c r="J14" s="238"/>
      <c r="K14" s="30"/>
      <c r="L14" s="179"/>
    </row>
    <row r="15" spans="1:17" ht="30" customHeight="1" thickBot="1" x14ac:dyDescent="0.35">
      <c r="A15" s="239" t="s">
        <v>69</v>
      </c>
      <c r="B15" s="241" t="s">
        <v>13</v>
      </c>
      <c r="C15" s="241" t="s">
        <v>346</v>
      </c>
      <c r="D15" s="345" t="s">
        <v>325</v>
      </c>
      <c r="E15" s="243">
        <v>1840</v>
      </c>
      <c r="F15" s="245" t="s">
        <v>205</v>
      </c>
      <c r="G15" s="247" t="s">
        <v>85</v>
      </c>
      <c r="H15" s="88" t="s">
        <v>74</v>
      </c>
      <c r="I15" s="90" t="s">
        <v>262</v>
      </c>
      <c r="J15" s="249" t="s">
        <v>91</v>
      </c>
      <c r="K15" s="31"/>
      <c r="L15" s="179"/>
    </row>
    <row r="16" spans="1:17" ht="30" customHeight="1" thickBot="1" x14ac:dyDescent="0.35">
      <c r="A16" s="240"/>
      <c r="B16" s="242"/>
      <c r="C16" s="242"/>
      <c r="D16" s="346"/>
      <c r="E16" s="244"/>
      <c r="F16" s="246"/>
      <c r="G16" s="248"/>
      <c r="H16" s="88" t="s">
        <v>79</v>
      </c>
      <c r="I16" s="90" t="s">
        <v>89</v>
      </c>
      <c r="J16" s="250"/>
      <c r="K16" s="31"/>
      <c r="L16" s="179"/>
    </row>
    <row r="17" spans="1:12" ht="30" customHeight="1" thickBot="1" x14ac:dyDescent="0.35">
      <c r="A17" s="257"/>
      <c r="B17" s="256"/>
      <c r="C17" s="256"/>
      <c r="D17" s="347"/>
      <c r="E17" s="317"/>
      <c r="F17" s="271"/>
      <c r="G17" s="251"/>
      <c r="H17" s="88" t="s">
        <v>87</v>
      </c>
      <c r="I17" s="90" t="s">
        <v>75</v>
      </c>
      <c r="J17" s="278"/>
      <c r="K17" s="31"/>
      <c r="L17" s="179"/>
    </row>
    <row r="18" spans="1:12" ht="30" customHeight="1" thickBot="1" x14ac:dyDescent="0.35">
      <c r="A18" s="221" t="s">
        <v>69</v>
      </c>
      <c r="B18" s="224" t="s">
        <v>16</v>
      </c>
      <c r="C18" s="224" t="s">
        <v>139</v>
      </c>
      <c r="D18" s="227" t="s">
        <v>250</v>
      </c>
      <c r="E18" s="230">
        <v>500</v>
      </c>
      <c r="F18" s="227" t="s">
        <v>205</v>
      </c>
      <c r="G18" s="313" t="s">
        <v>85</v>
      </c>
      <c r="H18" s="75" t="s">
        <v>74</v>
      </c>
      <c r="I18" s="78" t="s">
        <v>262</v>
      </c>
      <c r="J18" s="236" t="s">
        <v>91</v>
      </c>
      <c r="K18" s="30"/>
      <c r="L18" s="179"/>
    </row>
    <row r="19" spans="1:12" ht="30" customHeight="1" thickBot="1" x14ac:dyDescent="0.35">
      <c r="A19" s="222"/>
      <c r="B19" s="225"/>
      <c r="C19" s="225"/>
      <c r="D19" s="228"/>
      <c r="E19" s="231"/>
      <c r="F19" s="228"/>
      <c r="G19" s="273"/>
      <c r="H19" s="75" t="s">
        <v>79</v>
      </c>
      <c r="I19" s="78" t="s">
        <v>89</v>
      </c>
      <c r="J19" s="237"/>
      <c r="K19" s="30"/>
      <c r="L19" s="179"/>
    </row>
    <row r="20" spans="1:12" ht="30" customHeight="1" thickBot="1" x14ac:dyDescent="0.35">
      <c r="A20" s="223"/>
      <c r="B20" s="226"/>
      <c r="C20" s="226"/>
      <c r="D20" s="229"/>
      <c r="E20" s="232"/>
      <c r="F20" s="229"/>
      <c r="G20" s="274"/>
      <c r="H20" s="75" t="s">
        <v>87</v>
      </c>
      <c r="I20" s="78" t="s">
        <v>75</v>
      </c>
      <c r="J20" s="238"/>
      <c r="K20" s="30"/>
      <c r="L20" s="179"/>
    </row>
    <row r="21" spans="1:12" ht="30" customHeight="1" thickBot="1" x14ac:dyDescent="0.35">
      <c r="A21" s="239" t="s">
        <v>69</v>
      </c>
      <c r="B21" s="241" t="s">
        <v>19</v>
      </c>
      <c r="C21" s="241" t="s">
        <v>140</v>
      </c>
      <c r="D21" s="245" t="s">
        <v>279</v>
      </c>
      <c r="E21" s="243">
        <v>200</v>
      </c>
      <c r="F21" s="245" t="s">
        <v>205</v>
      </c>
      <c r="G21" s="247" t="s">
        <v>85</v>
      </c>
      <c r="H21" s="88" t="s">
        <v>74</v>
      </c>
      <c r="I21" s="90" t="s">
        <v>262</v>
      </c>
      <c r="J21" s="348" t="s">
        <v>91</v>
      </c>
      <c r="K21" s="31"/>
      <c r="L21" s="179"/>
    </row>
    <row r="22" spans="1:12" ht="30" customHeight="1" thickBot="1" x14ac:dyDescent="0.35">
      <c r="A22" s="240"/>
      <c r="B22" s="242"/>
      <c r="C22" s="242"/>
      <c r="D22" s="246"/>
      <c r="E22" s="244"/>
      <c r="F22" s="246"/>
      <c r="G22" s="248"/>
      <c r="H22" s="88" t="s">
        <v>79</v>
      </c>
      <c r="I22" s="90" t="s">
        <v>89</v>
      </c>
      <c r="J22" s="349"/>
      <c r="K22" s="31"/>
      <c r="L22" s="179"/>
    </row>
    <row r="23" spans="1:12" ht="30" customHeight="1" thickBot="1" x14ac:dyDescent="0.35">
      <c r="A23" s="257"/>
      <c r="B23" s="256"/>
      <c r="C23" s="256"/>
      <c r="D23" s="271"/>
      <c r="E23" s="317"/>
      <c r="F23" s="271"/>
      <c r="G23" s="251"/>
      <c r="H23" s="88" t="s">
        <v>87</v>
      </c>
      <c r="I23" s="90" t="s">
        <v>75</v>
      </c>
      <c r="J23" s="350"/>
      <c r="K23" s="31"/>
      <c r="L23" s="179"/>
    </row>
    <row r="24" spans="1:12" ht="30" customHeight="1" thickBot="1" x14ac:dyDescent="0.35">
      <c r="A24" s="221" t="s">
        <v>69</v>
      </c>
      <c r="B24" s="224" t="s">
        <v>21</v>
      </c>
      <c r="C24" s="224" t="s">
        <v>347</v>
      </c>
      <c r="D24" s="227" t="s">
        <v>264</v>
      </c>
      <c r="E24" s="230">
        <v>42</v>
      </c>
      <c r="F24" s="227" t="s">
        <v>205</v>
      </c>
      <c r="G24" s="292" t="s">
        <v>85</v>
      </c>
      <c r="H24" s="75" t="s">
        <v>74</v>
      </c>
      <c r="I24" s="78" t="s">
        <v>262</v>
      </c>
      <c r="J24" s="236" t="s">
        <v>91</v>
      </c>
      <c r="K24" s="30"/>
      <c r="L24" s="179"/>
    </row>
    <row r="25" spans="1:12" ht="30" customHeight="1" thickBot="1" x14ac:dyDescent="0.35">
      <c r="A25" s="222"/>
      <c r="B25" s="225"/>
      <c r="C25" s="225"/>
      <c r="D25" s="228"/>
      <c r="E25" s="231"/>
      <c r="F25" s="228"/>
      <c r="G25" s="293"/>
      <c r="H25" s="75" t="s">
        <v>79</v>
      </c>
      <c r="I25" s="78" t="s">
        <v>89</v>
      </c>
      <c r="J25" s="237"/>
      <c r="K25" s="30"/>
      <c r="L25" s="179"/>
    </row>
    <row r="26" spans="1:12" ht="30" customHeight="1" thickBot="1" x14ac:dyDescent="0.35">
      <c r="A26" s="223"/>
      <c r="B26" s="226"/>
      <c r="C26" s="226"/>
      <c r="D26" s="229"/>
      <c r="E26" s="232"/>
      <c r="F26" s="229"/>
      <c r="G26" s="294"/>
      <c r="H26" s="75" t="s">
        <v>87</v>
      </c>
      <c r="I26" s="78" t="s">
        <v>75</v>
      </c>
      <c r="J26" s="238"/>
      <c r="K26" s="30"/>
      <c r="L26" s="179"/>
    </row>
    <row r="27" spans="1:12" ht="30" customHeight="1" thickBot="1" x14ac:dyDescent="0.35">
      <c r="A27" s="239" t="s">
        <v>69</v>
      </c>
      <c r="B27" s="241" t="s">
        <v>22</v>
      </c>
      <c r="C27" s="245" t="s">
        <v>348</v>
      </c>
      <c r="D27" s="245" t="s">
        <v>281</v>
      </c>
      <c r="E27" s="243">
        <v>1688.5</v>
      </c>
      <c r="F27" s="245" t="s">
        <v>205</v>
      </c>
      <c r="G27" s="247" t="s">
        <v>85</v>
      </c>
      <c r="H27" s="88" t="s">
        <v>74</v>
      </c>
      <c r="I27" s="90" t="s">
        <v>90</v>
      </c>
      <c r="J27" s="249" t="s">
        <v>91</v>
      </c>
      <c r="K27" s="31"/>
      <c r="L27" s="179"/>
    </row>
    <row r="28" spans="1:12" ht="30" customHeight="1" thickBot="1" x14ac:dyDescent="0.35">
      <c r="A28" s="240"/>
      <c r="B28" s="242"/>
      <c r="C28" s="246"/>
      <c r="D28" s="246"/>
      <c r="E28" s="244"/>
      <c r="F28" s="246"/>
      <c r="G28" s="248"/>
      <c r="H28" s="88" t="s">
        <v>79</v>
      </c>
      <c r="I28" s="90" t="s">
        <v>89</v>
      </c>
      <c r="J28" s="250"/>
      <c r="K28" s="31"/>
      <c r="L28" s="179"/>
    </row>
    <row r="29" spans="1:12" ht="30" customHeight="1" thickBot="1" x14ac:dyDescent="0.35">
      <c r="A29" s="257"/>
      <c r="B29" s="256"/>
      <c r="C29" s="271"/>
      <c r="D29" s="271"/>
      <c r="E29" s="317"/>
      <c r="F29" s="271"/>
      <c r="G29" s="251"/>
      <c r="H29" s="88" t="s">
        <v>87</v>
      </c>
      <c r="I29" s="90" t="s">
        <v>75</v>
      </c>
      <c r="J29" s="278"/>
      <c r="K29" s="31"/>
      <c r="L29" s="179"/>
    </row>
    <row r="30" spans="1:12" ht="30" customHeight="1" thickBot="1" x14ac:dyDescent="0.35">
      <c r="A30" s="239" t="s">
        <v>69</v>
      </c>
      <c r="B30" s="241" t="s">
        <v>27</v>
      </c>
      <c r="C30" s="241" t="s">
        <v>349</v>
      </c>
      <c r="D30" s="245" t="s">
        <v>325</v>
      </c>
      <c r="E30" s="243">
        <v>2714</v>
      </c>
      <c r="F30" s="245" t="s">
        <v>205</v>
      </c>
      <c r="G30" s="247" t="s">
        <v>85</v>
      </c>
      <c r="H30" s="88" t="s">
        <v>74</v>
      </c>
      <c r="I30" s="90" t="s">
        <v>90</v>
      </c>
      <c r="J30" s="249" t="s">
        <v>91</v>
      </c>
      <c r="K30" s="31"/>
      <c r="L30" s="179"/>
    </row>
    <row r="31" spans="1:12" ht="30" customHeight="1" thickBot="1" x14ac:dyDescent="0.35">
      <c r="A31" s="240"/>
      <c r="B31" s="242"/>
      <c r="C31" s="242"/>
      <c r="D31" s="246"/>
      <c r="E31" s="244"/>
      <c r="F31" s="246"/>
      <c r="G31" s="248"/>
      <c r="H31" s="88" t="s">
        <v>79</v>
      </c>
      <c r="I31" s="90" t="s">
        <v>89</v>
      </c>
      <c r="J31" s="250"/>
      <c r="K31" s="31"/>
      <c r="L31" s="179"/>
    </row>
    <row r="32" spans="1:12" ht="30" customHeight="1" thickBot="1" x14ac:dyDescent="0.35">
      <c r="A32" s="257"/>
      <c r="B32" s="256"/>
      <c r="C32" s="256"/>
      <c r="D32" s="271"/>
      <c r="E32" s="317"/>
      <c r="F32" s="271"/>
      <c r="G32" s="251"/>
      <c r="H32" s="88" t="s">
        <v>87</v>
      </c>
      <c r="I32" s="90" t="s">
        <v>75</v>
      </c>
      <c r="J32" s="278"/>
      <c r="K32" s="31"/>
      <c r="L32" s="179"/>
    </row>
    <row r="33" spans="1:12" ht="30" customHeight="1" thickBot="1" x14ac:dyDescent="0.35">
      <c r="A33" s="221" t="s">
        <v>67</v>
      </c>
      <c r="B33" s="224" t="s">
        <v>30</v>
      </c>
      <c r="C33" s="227" t="s">
        <v>350</v>
      </c>
      <c r="D33" s="227" t="s">
        <v>264</v>
      </c>
      <c r="E33" s="230">
        <v>1655</v>
      </c>
      <c r="F33" s="227" t="s">
        <v>205</v>
      </c>
      <c r="G33" s="292" t="s">
        <v>85</v>
      </c>
      <c r="H33" s="75" t="s">
        <v>74</v>
      </c>
      <c r="I33" s="78" t="s">
        <v>90</v>
      </c>
      <c r="J33" s="236" t="s">
        <v>91</v>
      </c>
      <c r="K33" s="325"/>
      <c r="L33" s="179"/>
    </row>
    <row r="34" spans="1:12" ht="30" customHeight="1" thickBot="1" x14ac:dyDescent="0.35">
      <c r="A34" s="222"/>
      <c r="B34" s="225"/>
      <c r="C34" s="228"/>
      <c r="D34" s="228"/>
      <c r="E34" s="231"/>
      <c r="F34" s="228"/>
      <c r="G34" s="293"/>
      <c r="H34" s="75" t="s">
        <v>79</v>
      </c>
      <c r="I34" s="78" t="s">
        <v>89</v>
      </c>
      <c r="J34" s="237"/>
      <c r="K34" s="308"/>
      <c r="L34" s="179"/>
    </row>
    <row r="35" spans="1:12" ht="30" customHeight="1" thickBot="1" x14ac:dyDescent="0.35">
      <c r="A35" s="223"/>
      <c r="B35" s="226"/>
      <c r="C35" s="229"/>
      <c r="D35" s="229"/>
      <c r="E35" s="232"/>
      <c r="F35" s="229"/>
      <c r="G35" s="294"/>
      <c r="H35" s="75" t="s">
        <v>87</v>
      </c>
      <c r="I35" s="78" t="s">
        <v>75</v>
      </c>
      <c r="J35" s="238"/>
      <c r="K35" s="309"/>
      <c r="L35" s="179"/>
    </row>
    <row r="36" spans="1:12" ht="30" customHeight="1" thickBot="1" x14ac:dyDescent="0.35">
      <c r="A36" s="85" t="s">
        <v>8</v>
      </c>
      <c r="B36" s="82" t="s">
        <v>143</v>
      </c>
      <c r="C36" s="92" t="s">
        <v>351</v>
      </c>
      <c r="D36" s="81" t="s">
        <v>256</v>
      </c>
      <c r="E36" s="86">
        <v>2500</v>
      </c>
      <c r="F36" s="81" t="s">
        <v>205</v>
      </c>
      <c r="G36" s="81" t="s">
        <v>239</v>
      </c>
      <c r="H36" s="88" t="s">
        <v>79</v>
      </c>
      <c r="I36" s="90" t="s">
        <v>172</v>
      </c>
      <c r="J36" s="91" t="s">
        <v>76</v>
      </c>
      <c r="K36" s="72"/>
      <c r="L36" s="179"/>
    </row>
    <row r="37" spans="1:12" ht="30" customHeight="1" thickBot="1" x14ac:dyDescent="0.35">
      <c r="A37" s="221" t="s">
        <v>220</v>
      </c>
      <c r="B37" s="224" t="s">
        <v>212</v>
      </c>
      <c r="C37" s="368" t="s">
        <v>352</v>
      </c>
      <c r="D37" s="227" t="s">
        <v>289</v>
      </c>
      <c r="E37" s="230">
        <v>1700</v>
      </c>
      <c r="F37" s="227" t="s">
        <v>205</v>
      </c>
      <c r="G37" s="227" t="s">
        <v>2</v>
      </c>
      <c r="H37" s="46" t="s">
        <v>105</v>
      </c>
      <c r="I37" s="35" t="s">
        <v>214</v>
      </c>
      <c r="J37" s="442" t="s">
        <v>166</v>
      </c>
      <c r="K37" s="438"/>
      <c r="L37" s="179"/>
    </row>
    <row r="38" spans="1:12" ht="30" customHeight="1" thickBot="1" x14ac:dyDescent="0.35">
      <c r="A38" s="222"/>
      <c r="B38" s="225"/>
      <c r="C38" s="369"/>
      <c r="D38" s="228"/>
      <c r="E38" s="231"/>
      <c r="F38" s="228"/>
      <c r="G38" s="228"/>
      <c r="H38" s="34" t="s">
        <v>75</v>
      </c>
      <c r="I38" s="233" t="s">
        <v>288</v>
      </c>
      <c r="J38" s="440"/>
      <c r="K38" s="438"/>
      <c r="L38" s="179"/>
    </row>
    <row r="39" spans="1:12" ht="30" customHeight="1" thickBot="1" x14ac:dyDescent="0.35">
      <c r="A39" s="223"/>
      <c r="B39" s="226"/>
      <c r="C39" s="360"/>
      <c r="D39" s="229"/>
      <c r="E39" s="232"/>
      <c r="F39" s="229"/>
      <c r="G39" s="229"/>
      <c r="H39" s="41" t="s">
        <v>109</v>
      </c>
      <c r="I39" s="235"/>
      <c r="J39" s="441"/>
      <c r="K39" s="438"/>
      <c r="L39" s="179"/>
    </row>
    <row r="40" spans="1:12" ht="30" customHeight="1" thickBot="1" x14ac:dyDescent="0.35">
      <c r="A40" s="239" t="s">
        <v>69</v>
      </c>
      <c r="B40" s="241" t="s">
        <v>35</v>
      </c>
      <c r="C40" s="241" t="s">
        <v>221</v>
      </c>
      <c r="D40" s="241" t="s">
        <v>336</v>
      </c>
      <c r="E40" s="243">
        <v>546</v>
      </c>
      <c r="F40" s="245" t="s">
        <v>205</v>
      </c>
      <c r="G40" s="245" t="s">
        <v>85</v>
      </c>
      <c r="H40" s="88" t="s">
        <v>74</v>
      </c>
      <c r="I40" s="90" t="s">
        <v>262</v>
      </c>
      <c r="J40" s="249" t="s">
        <v>91</v>
      </c>
      <c r="K40" s="314"/>
      <c r="L40" s="179"/>
    </row>
    <row r="41" spans="1:12" ht="30" customHeight="1" thickBot="1" x14ac:dyDescent="0.35">
      <c r="A41" s="240"/>
      <c r="B41" s="242"/>
      <c r="C41" s="242"/>
      <c r="D41" s="242"/>
      <c r="E41" s="244"/>
      <c r="F41" s="246"/>
      <c r="G41" s="246"/>
      <c r="H41" s="88" t="s">
        <v>79</v>
      </c>
      <c r="I41" s="90" t="s">
        <v>89</v>
      </c>
      <c r="J41" s="250"/>
      <c r="K41" s="315"/>
      <c r="L41" s="179"/>
    </row>
    <row r="42" spans="1:12" ht="30" customHeight="1" thickBot="1" x14ac:dyDescent="0.35">
      <c r="A42" s="257"/>
      <c r="B42" s="256"/>
      <c r="C42" s="256"/>
      <c r="D42" s="256"/>
      <c r="E42" s="317"/>
      <c r="F42" s="271"/>
      <c r="G42" s="271"/>
      <c r="H42" s="88" t="s">
        <v>87</v>
      </c>
      <c r="I42" s="90" t="s">
        <v>75</v>
      </c>
      <c r="J42" s="278"/>
      <c r="K42" s="316"/>
      <c r="L42" s="179"/>
    </row>
    <row r="43" spans="1:12" ht="30" customHeight="1" thickBot="1" x14ac:dyDescent="0.35">
      <c r="A43" s="267" t="s">
        <v>428</v>
      </c>
      <c r="B43" s="264" t="s">
        <v>425</v>
      </c>
      <c r="C43" s="264"/>
      <c r="D43" s="286" t="s">
        <v>297</v>
      </c>
      <c r="E43" s="289">
        <v>216.5</v>
      </c>
      <c r="F43" s="286" t="s">
        <v>205</v>
      </c>
      <c r="G43" s="286" t="s">
        <v>85</v>
      </c>
      <c r="H43" s="75" t="s">
        <v>74</v>
      </c>
      <c r="I43" s="78" t="s">
        <v>262</v>
      </c>
      <c r="J43" s="236" t="s">
        <v>91</v>
      </c>
      <c r="K43" s="30"/>
      <c r="L43" s="179"/>
    </row>
    <row r="44" spans="1:12" ht="30" customHeight="1" thickBot="1" x14ac:dyDescent="0.35">
      <c r="A44" s="301"/>
      <c r="B44" s="265"/>
      <c r="C44" s="265"/>
      <c r="D44" s="287"/>
      <c r="E44" s="290"/>
      <c r="F44" s="287"/>
      <c r="G44" s="287"/>
      <c r="H44" s="75" t="s">
        <v>79</v>
      </c>
      <c r="I44" s="284" t="s">
        <v>89</v>
      </c>
      <c r="J44" s="237"/>
      <c r="K44" s="30"/>
      <c r="L44" s="179"/>
    </row>
    <row r="45" spans="1:12" ht="30" customHeight="1" thickBot="1" x14ac:dyDescent="0.35">
      <c r="A45" s="302"/>
      <c r="B45" s="266"/>
      <c r="C45" s="266"/>
      <c r="D45" s="288"/>
      <c r="E45" s="291"/>
      <c r="F45" s="288"/>
      <c r="G45" s="288"/>
      <c r="H45" s="75" t="s">
        <v>87</v>
      </c>
      <c r="I45" s="285"/>
      <c r="J45" s="238"/>
      <c r="K45" s="30"/>
      <c r="L45" s="179"/>
    </row>
    <row r="46" spans="1:12" ht="30" customHeight="1" thickBot="1" x14ac:dyDescent="0.35">
      <c r="A46" s="239" t="s">
        <v>67</v>
      </c>
      <c r="B46" s="241" t="s">
        <v>38</v>
      </c>
      <c r="C46" s="245" t="s">
        <v>353</v>
      </c>
      <c r="D46" s="245" t="s">
        <v>298</v>
      </c>
      <c r="E46" s="243">
        <v>2475</v>
      </c>
      <c r="F46" s="245" t="s">
        <v>205</v>
      </c>
      <c r="G46" s="245" t="s">
        <v>85</v>
      </c>
      <c r="H46" s="88" t="s">
        <v>74</v>
      </c>
      <c r="I46" s="90" t="s">
        <v>262</v>
      </c>
      <c r="J46" s="249" t="s">
        <v>91</v>
      </c>
      <c r="K46" s="31"/>
      <c r="L46" s="179"/>
    </row>
    <row r="47" spans="1:12" ht="30" customHeight="1" thickBot="1" x14ac:dyDescent="0.35">
      <c r="A47" s="240"/>
      <c r="B47" s="242"/>
      <c r="C47" s="246"/>
      <c r="D47" s="246"/>
      <c r="E47" s="244"/>
      <c r="F47" s="246"/>
      <c r="G47" s="246"/>
      <c r="H47" s="88" t="s">
        <v>79</v>
      </c>
      <c r="I47" s="261" t="s">
        <v>89</v>
      </c>
      <c r="J47" s="250"/>
      <c r="K47" s="31"/>
      <c r="L47" s="179"/>
    </row>
    <row r="48" spans="1:12" ht="30" customHeight="1" thickBot="1" x14ac:dyDescent="0.35">
      <c r="A48" s="257"/>
      <c r="B48" s="256"/>
      <c r="C48" s="271"/>
      <c r="D48" s="271"/>
      <c r="E48" s="317"/>
      <c r="F48" s="271"/>
      <c r="G48" s="271"/>
      <c r="H48" s="88" t="s">
        <v>87</v>
      </c>
      <c r="I48" s="263"/>
      <c r="J48" s="278"/>
      <c r="K48" s="31"/>
      <c r="L48" s="179"/>
    </row>
    <row r="49" spans="1:12" ht="30" customHeight="1" thickBot="1" x14ac:dyDescent="0.35">
      <c r="A49" s="221" t="s">
        <v>67</v>
      </c>
      <c r="B49" s="224" t="s">
        <v>42</v>
      </c>
      <c r="C49" s="227" t="s">
        <v>354</v>
      </c>
      <c r="D49" s="227" t="s">
        <v>305</v>
      </c>
      <c r="E49" s="230">
        <v>646</v>
      </c>
      <c r="F49" s="286" t="s">
        <v>205</v>
      </c>
      <c r="G49" s="286" t="s">
        <v>85</v>
      </c>
      <c r="H49" s="75" t="s">
        <v>74</v>
      </c>
      <c r="I49" s="78" t="s">
        <v>262</v>
      </c>
      <c r="J49" s="236" t="s">
        <v>91</v>
      </c>
      <c r="K49" s="30"/>
      <c r="L49" s="179"/>
    </row>
    <row r="50" spans="1:12" ht="30" customHeight="1" thickBot="1" x14ac:dyDescent="0.35">
      <c r="A50" s="222"/>
      <c r="B50" s="225"/>
      <c r="C50" s="228"/>
      <c r="D50" s="228"/>
      <c r="E50" s="231"/>
      <c r="F50" s="287"/>
      <c r="G50" s="287"/>
      <c r="H50" s="75" t="s">
        <v>79</v>
      </c>
      <c r="I50" s="80" t="s">
        <v>89</v>
      </c>
      <c r="J50" s="237"/>
      <c r="K50" s="30"/>
      <c r="L50" s="179"/>
    </row>
    <row r="51" spans="1:12" ht="30" customHeight="1" thickBot="1" x14ac:dyDescent="0.35">
      <c r="A51" s="223"/>
      <c r="B51" s="226"/>
      <c r="C51" s="229"/>
      <c r="D51" s="229"/>
      <c r="E51" s="232"/>
      <c r="F51" s="288"/>
      <c r="G51" s="288"/>
      <c r="H51" s="75" t="s">
        <v>87</v>
      </c>
      <c r="I51" s="78" t="s">
        <v>75</v>
      </c>
      <c r="J51" s="238"/>
      <c r="K51" s="30"/>
      <c r="L51" s="179"/>
    </row>
    <row r="52" spans="1:12" ht="30" customHeight="1" thickBot="1" x14ac:dyDescent="0.35">
      <c r="A52" s="239" t="s">
        <v>67</v>
      </c>
      <c r="B52" s="241" t="s">
        <v>43</v>
      </c>
      <c r="C52" s="241" t="s">
        <v>355</v>
      </c>
      <c r="D52" s="245" t="s">
        <v>306</v>
      </c>
      <c r="E52" s="243">
        <v>3264</v>
      </c>
      <c r="F52" s="245" t="s">
        <v>205</v>
      </c>
      <c r="G52" s="245" t="s">
        <v>85</v>
      </c>
      <c r="H52" s="88" t="s">
        <v>74</v>
      </c>
      <c r="I52" s="90" t="s">
        <v>262</v>
      </c>
      <c r="J52" s="249" t="s">
        <v>91</v>
      </c>
      <c r="K52" s="31"/>
      <c r="L52" s="179"/>
    </row>
    <row r="53" spans="1:12" ht="30" customHeight="1" thickBot="1" x14ac:dyDescent="0.35">
      <c r="A53" s="240"/>
      <c r="B53" s="242"/>
      <c r="C53" s="242"/>
      <c r="D53" s="246"/>
      <c r="E53" s="244"/>
      <c r="F53" s="246"/>
      <c r="G53" s="246"/>
      <c r="H53" s="88" t="s">
        <v>79</v>
      </c>
      <c r="I53" s="98" t="s">
        <v>89</v>
      </c>
      <c r="J53" s="250"/>
      <c r="K53" s="31"/>
      <c r="L53" s="179"/>
    </row>
    <row r="54" spans="1:12" ht="30" customHeight="1" thickBot="1" x14ac:dyDescent="0.35">
      <c r="A54" s="257"/>
      <c r="B54" s="256"/>
      <c r="C54" s="256"/>
      <c r="D54" s="271"/>
      <c r="E54" s="317"/>
      <c r="F54" s="271"/>
      <c r="G54" s="271"/>
      <c r="H54" s="88" t="s">
        <v>87</v>
      </c>
      <c r="I54" s="90" t="s">
        <v>75</v>
      </c>
      <c r="J54" s="278"/>
      <c r="K54" s="31"/>
      <c r="L54" s="179"/>
    </row>
    <row r="55" spans="1:12" ht="30" customHeight="1" thickBot="1" x14ac:dyDescent="0.35">
      <c r="A55" s="221" t="s">
        <v>67</v>
      </c>
      <c r="B55" s="224" t="s">
        <v>39</v>
      </c>
      <c r="C55" s="227" t="s">
        <v>356</v>
      </c>
      <c r="D55" s="227" t="s">
        <v>313</v>
      </c>
      <c r="E55" s="230">
        <v>806</v>
      </c>
      <c r="F55" s="227" t="s">
        <v>205</v>
      </c>
      <c r="G55" s="227" t="s">
        <v>85</v>
      </c>
      <c r="H55" s="34" t="s">
        <v>74</v>
      </c>
      <c r="I55" s="35" t="s">
        <v>260</v>
      </c>
      <c r="J55" s="236" t="s">
        <v>91</v>
      </c>
      <c r="K55" s="30"/>
      <c r="L55" s="179"/>
    </row>
    <row r="56" spans="1:12" ht="30" customHeight="1" thickBot="1" x14ac:dyDescent="0.35">
      <c r="A56" s="222"/>
      <c r="B56" s="225"/>
      <c r="C56" s="228"/>
      <c r="D56" s="228"/>
      <c r="E56" s="231"/>
      <c r="F56" s="228"/>
      <c r="G56" s="228"/>
      <c r="H56" s="34" t="s">
        <v>79</v>
      </c>
      <c r="I56" s="35" t="s">
        <v>89</v>
      </c>
      <c r="J56" s="237"/>
      <c r="K56" s="30"/>
      <c r="L56" s="179"/>
    </row>
    <row r="57" spans="1:12" ht="30" customHeight="1" thickBot="1" x14ac:dyDescent="0.35">
      <c r="A57" s="223"/>
      <c r="B57" s="226"/>
      <c r="C57" s="229"/>
      <c r="D57" s="229"/>
      <c r="E57" s="232"/>
      <c r="F57" s="229"/>
      <c r="G57" s="229"/>
      <c r="H57" s="34" t="s">
        <v>87</v>
      </c>
      <c r="I57" s="35" t="s">
        <v>75</v>
      </c>
      <c r="J57" s="238"/>
      <c r="K57" s="30"/>
      <c r="L57" s="179"/>
    </row>
    <row r="58" spans="1:12" ht="30" customHeight="1" thickBot="1" x14ac:dyDescent="0.35">
      <c r="A58" s="221" t="s">
        <v>226</v>
      </c>
      <c r="B58" s="224" t="s">
        <v>427</v>
      </c>
      <c r="C58" s="227" t="s">
        <v>426</v>
      </c>
      <c r="D58" s="227"/>
      <c r="E58" s="230">
        <v>400</v>
      </c>
      <c r="F58" s="227" t="s">
        <v>205</v>
      </c>
      <c r="G58" s="227" t="s">
        <v>85</v>
      </c>
      <c r="H58" s="183" t="s">
        <v>74</v>
      </c>
      <c r="I58" s="184" t="s">
        <v>260</v>
      </c>
      <c r="J58" s="236" t="s">
        <v>91</v>
      </c>
      <c r="K58" s="185"/>
      <c r="L58" s="179"/>
    </row>
    <row r="59" spans="1:12" ht="30" customHeight="1" thickBot="1" x14ac:dyDescent="0.35">
      <c r="A59" s="223"/>
      <c r="B59" s="226"/>
      <c r="C59" s="229"/>
      <c r="D59" s="229"/>
      <c r="E59" s="232"/>
      <c r="F59" s="229"/>
      <c r="G59" s="229"/>
      <c r="H59" s="183" t="s">
        <v>79</v>
      </c>
      <c r="I59" s="184" t="s">
        <v>89</v>
      </c>
      <c r="J59" s="238"/>
      <c r="K59" s="185"/>
      <c r="L59" s="179"/>
    </row>
    <row r="60" spans="1:12" ht="30" customHeight="1" thickBot="1" x14ac:dyDescent="0.35">
      <c r="A60" s="221" t="s">
        <v>438</v>
      </c>
      <c r="B60" s="224" t="s">
        <v>434</v>
      </c>
      <c r="C60" s="227" t="s">
        <v>439</v>
      </c>
      <c r="D60" s="224" t="s">
        <v>440</v>
      </c>
      <c r="E60" s="230">
        <v>2121</v>
      </c>
      <c r="F60" s="227" t="s">
        <v>205</v>
      </c>
      <c r="G60" s="227" t="s">
        <v>85</v>
      </c>
      <c r="H60" s="193" t="s">
        <v>74</v>
      </c>
      <c r="I60" s="233" t="s">
        <v>79</v>
      </c>
      <c r="J60" s="236" t="s">
        <v>91</v>
      </c>
      <c r="K60" s="194"/>
      <c r="L60" s="179"/>
    </row>
    <row r="61" spans="1:12" ht="30" customHeight="1" thickBot="1" x14ac:dyDescent="0.35">
      <c r="A61" s="222"/>
      <c r="B61" s="225"/>
      <c r="C61" s="228"/>
      <c r="D61" s="225"/>
      <c r="E61" s="231"/>
      <c r="F61" s="228"/>
      <c r="G61" s="228"/>
      <c r="H61" s="193" t="s">
        <v>79</v>
      </c>
      <c r="I61" s="234"/>
      <c r="J61" s="237"/>
      <c r="K61" s="194"/>
      <c r="L61" s="179"/>
    </row>
    <row r="62" spans="1:12" ht="30" customHeight="1" thickBot="1" x14ac:dyDescent="0.35">
      <c r="A62" s="223"/>
      <c r="B62" s="226"/>
      <c r="C62" s="229"/>
      <c r="D62" s="226"/>
      <c r="E62" s="232"/>
      <c r="F62" s="229"/>
      <c r="G62" s="229"/>
      <c r="H62" s="193" t="s">
        <v>106</v>
      </c>
      <c r="I62" s="235"/>
      <c r="J62" s="238"/>
      <c r="K62" s="194"/>
      <c r="L62" s="179"/>
    </row>
    <row r="63" spans="1:12" ht="30" customHeight="1" thickBot="1" x14ac:dyDescent="0.35">
      <c r="A63" s="221" t="s">
        <v>438</v>
      </c>
      <c r="B63" s="224" t="s">
        <v>443</v>
      </c>
      <c r="C63" s="227" t="s">
        <v>444</v>
      </c>
      <c r="D63" s="224" t="s">
        <v>440</v>
      </c>
      <c r="E63" s="230">
        <v>1300</v>
      </c>
      <c r="F63" s="227" t="s">
        <v>205</v>
      </c>
      <c r="G63" s="227" t="s">
        <v>85</v>
      </c>
      <c r="H63" s="204" t="s">
        <v>74</v>
      </c>
      <c r="I63" s="233" t="s">
        <v>79</v>
      </c>
      <c r="J63" s="236" t="s">
        <v>91</v>
      </c>
      <c r="K63" s="206"/>
      <c r="L63" s="179"/>
    </row>
    <row r="64" spans="1:12" ht="30" customHeight="1" thickBot="1" x14ac:dyDescent="0.35">
      <c r="A64" s="222"/>
      <c r="B64" s="225"/>
      <c r="C64" s="228"/>
      <c r="D64" s="225"/>
      <c r="E64" s="231"/>
      <c r="F64" s="228"/>
      <c r="G64" s="228"/>
      <c r="H64" s="204" t="s">
        <v>79</v>
      </c>
      <c r="I64" s="234"/>
      <c r="J64" s="237"/>
      <c r="K64" s="206"/>
      <c r="L64" s="179"/>
    </row>
    <row r="65" spans="1:18" ht="30" customHeight="1" thickBot="1" x14ac:dyDescent="0.35">
      <c r="A65" s="223"/>
      <c r="B65" s="226"/>
      <c r="C65" s="229"/>
      <c r="D65" s="226"/>
      <c r="E65" s="232"/>
      <c r="F65" s="229"/>
      <c r="G65" s="229"/>
      <c r="H65" s="204" t="s">
        <v>106</v>
      </c>
      <c r="I65" s="235"/>
      <c r="J65" s="238"/>
      <c r="K65" s="206"/>
      <c r="L65" s="179"/>
    </row>
    <row r="66" spans="1:18" ht="30" customHeight="1" thickBot="1" x14ac:dyDescent="0.35">
      <c r="A66" s="221" t="s">
        <v>438</v>
      </c>
      <c r="B66" s="224" t="s">
        <v>474</v>
      </c>
      <c r="C66" s="227" t="s">
        <v>475</v>
      </c>
      <c r="D66" s="224" t="s">
        <v>440</v>
      </c>
      <c r="E66" s="230">
        <v>210</v>
      </c>
      <c r="F66" s="227" t="s">
        <v>205</v>
      </c>
      <c r="G66" s="227" t="s">
        <v>85</v>
      </c>
      <c r="H66" s="214" t="s">
        <v>74</v>
      </c>
      <c r="I66" s="233" t="s">
        <v>79</v>
      </c>
      <c r="J66" s="236" t="s">
        <v>91</v>
      </c>
      <c r="K66" s="216"/>
      <c r="L66" s="179"/>
    </row>
    <row r="67" spans="1:18" ht="30" customHeight="1" thickBot="1" x14ac:dyDescent="0.35">
      <c r="A67" s="222"/>
      <c r="B67" s="225"/>
      <c r="C67" s="228"/>
      <c r="D67" s="225"/>
      <c r="E67" s="231"/>
      <c r="F67" s="228"/>
      <c r="G67" s="228"/>
      <c r="H67" s="214" t="s">
        <v>79</v>
      </c>
      <c r="I67" s="234"/>
      <c r="J67" s="237"/>
      <c r="K67" s="216"/>
      <c r="L67" s="179"/>
    </row>
    <row r="68" spans="1:18" ht="30" customHeight="1" thickBot="1" x14ac:dyDescent="0.35">
      <c r="A68" s="223"/>
      <c r="B68" s="226"/>
      <c r="C68" s="229"/>
      <c r="D68" s="226"/>
      <c r="E68" s="232"/>
      <c r="F68" s="229"/>
      <c r="G68" s="229"/>
      <c r="H68" s="214" t="s">
        <v>106</v>
      </c>
      <c r="I68" s="235"/>
      <c r="J68" s="238"/>
      <c r="K68" s="216"/>
      <c r="L68" s="179"/>
    </row>
    <row r="69" spans="1:18" ht="30" customHeight="1" thickBot="1" x14ac:dyDescent="0.35">
      <c r="A69" s="221" t="s">
        <v>438</v>
      </c>
      <c r="B69" s="224" t="s">
        <v>437</v>
      </c>
      <c r="C69" s="227" t="s">
        <v>442</v>
      </c>
      <c r="D69" s="224" t="s">
        <v>440</v>
      </c>
      <c r="E69" s="230">
        <v>205</v>
      </c>
      <c r="F69" s="227" t="s">
        <v>205</v>
      </c>
      <c r="G69" s="227" t="s">
        <v>85</v>
      </c>
      <c r="H69" s="193" t="s">
        <v>74</v>
      </c>
      <c r="I69" s="233" t="s">
        <v>79</v>
      </c>
      <c r="J69" s="236" t="s">
        <v>91</v>
      </c>
      <c r="K69" s="31"/>
      <c r="L69" s="179"/>
    </row>
    <row r="70" spans="1:18" ht="30" customHeight="1" thickBot="1" x14ac:dyDescent="0.35">
      <c r="A70" s="222"/>
      <c r="B70" s="225"/>
      <c r="C70" s="228"/>
      <c r="D70" s="225"/>
      <c r="E70" s="231"/>
      <c r="F70" s="228"/>
      <c r="G70" s="228"/>
      <c r="H70" s="193" t="s">
        <v>79</v>
      </c>
      <c r="I70" s="234"/>
      <c r="J70" s="237"/>
      <c r="K70" s="37"/>
      <c r="L70" s="179"/>
    </row>
    <row r="71" spans="1:18" ht="30" customHeight="1" x14ac:dyDescent="0.3">
      <c r="A71" s="223"/>
      <c r="B71" s="226"/>
      <c r="C71" s="229"/>
      <c r="D71" s="226"/>
      <c r="E71" s="232"/>
      <c r="F71" s="229"/>
      <c r="G71" s="229"/>
      <c r="H71" s="193" t="s">
        <v>83</v>
      </c>
      <c r="I71" s="235"/>
      <c r="J71" s="238"/>
      <c r="K71" s="71"/>
      <c r="L71" s="179"/>
      <c r="Q71" s="176">
        <f>SUM(E12:E77)</f>
        <v>26029</v>
      </c>
      <c r="R71" s="175" t="s">
        <v>205</v>
      </c>
    </row>
    <row r="72" spans="1:18" ht="30" customHeight="1" x14ac:dyDescent="0.3">
      <c r="A72" s="221" t="s">
        <v>438</v>
      </c>
      <c r="B72" s="224" t="s">
        <v>446</v>
      </c>
      <c r="C72" s="227" t="s">
        <v>447</v>
      </c>
      <c r="D72" s="224" t="s">
        <v>440</v>
      </c>
      <c r="E72" s="230">
        <v>200</v>
      </c>
      <c r="F72" s="227" t="s">
        <v>205</v>
      </c>
      <c r="G72" s="227" t="s">
        <v>85</v>
      </c>
      <c r="H72" s="204" t="s">
        <v>74</v>
      </c>
      <c r="I72" s="233" t="s">
        <v>79</v>
      </c>
      <c r="J72" s="236" t="s">
        <v>91</v>
      </c>
      <c r="K72" s="207"/>
      <c r="L72" s="171"/>
      <c r="Q72" s="176"/>
    </row>
    <row r="73" spans="1:18" ht="30" customHeight="1" x14ac:dyDescent="0.3">
      <c r="A73" s="222"/>
      <c r="B73" s="225"/>
      <c r="C73" s="228"/>
      <c r="D73" s="225"/>
      <c r="E73" s="231"/>
      <c r="F73" s="228"/>
      <c r="G73" s="228"/>
      <c r="H73" s="204" t="s">
        <v>79</v>
      </c>
      <c r="I73" s="234"/>
      <c r="J73" s="237"/>
      <c r="K73" s="207"/>
      <c r="L73" s="171"/>
      <c r="Q73" s="176"/>
    </row>
    <row r="74" spans="1:18" ht="30" customHeight="1" x14ac:dyDescent="0.3">
      <c r="A74" s="223"/>
      <c r="B74" s="226"/>
      <c r="C74" s="229"/>
      <c r="D74" s="226"/>
      <c r="E74" s="232"/>
      <c r="F74" s="229"/>
      <c r="G74" s="229"/>
      <c r="H74" s="204" t="s">
        <v>106</v>
      </c>
      <c r="I74" s="235"/>
      <c r="J74" s="238"/>
      <c r="K74" s="207"/>
      <c r="L74" s="171"/>
      <c r="Q74" s="176"/>
    </row>
    <row r="75" spans="1:18" ht="30" customHeight="1" x14ac:dyDescent="0.3">
      <c r="A75" s="76" t="s">
        <v>1</v>
      </c>
      <c r="B75" s="74" t="s">
        <v>46</v>
      </c>
      <c r="C75" s="74" t="s">
        <v>357</v>
      </c>
      <c r="D75" s="73"/>
      <c r="E75" s="77"/>
      <c r="F75" s="73" t="s">
        <v>205</v>
      </c>
      <c r="G75" s="73" t="s">
        <v>239</v>
      </c>
      <c r="H75" s="75" t="s">
        <v>79</v>
      </c>
      <c r="I75" s="78" t="s">
        <v>302</v>
      </c>
      <c r="J75" s="94" t="s">
        <v>76</v>
      </c>
      <c r="K75" s="196"/>
      <c r="L75" s="196"/>
    </row>
    <row r="76" spans="1:18" ht="30" customHeight="1" x14ac:dyDescent="0.3">
      <c r="A76" s="267" t="s">
        <v>53</v>
      </c>
      <c r="B76" s="264" t="s">
        <v>53</v>
      </c>
      <c r="C76" s="264" t="s">
        <v>361</v>
      </c>
      <c r="D76" s="264" t="s">
        <v>321</v>
      </c>
      <c r="E76" s="289"/>
      <c r="F76" s="286" t="s">
        <v>205</v>
      </c>
      <c r="G76" s="286" t="s">
        <v>85</v>
      </c>
      <c r="H76" s="75" t="s">
        <v>79</v>
      </c>
      <c r="I76" s="284" t="s">
        <v>218</v>
      </c>
      <c r="J76" s="236" t="s">
        <v>91</v>
      </c>
      <c r="K76" s="43"/>
      <c r="L76" s="151"/>
    </row>
    <row r="77" spans="1:18" ht="30" customHeight="1" thickBot="1" x14ac:dyDescent="0.35">
      <c r="A77" s="268"/>
      <c r="B77" s="269"/>
      <c r="C77" s="269"/>
      <c r="D77" s="269"/>
      <c r="E77" s="416"/>
      <c r="F77" s="410"/>
      <c r="G77" s="410"/>
      <c r="H77" s="112" t="s">
        <v>126</v>
      </c>
      <c r="I77" s="411"/>
      <c r="J77" s="415"/>
      <c r="K77" s="43"/>
      <c r="L77" s="151"/>
    </row>
    <row r="78" spans="1:18" ht="30" customHeight="1" thickBot="1" x14ac:dyDescent="0.35">
      <c r="A78" s="195" t="s">
        <v>130</v>
      </c>
      <c r="B78" s="196"/>
      <c r="C78" s="196"/>
      <c r="D78" s="196"/>
      <c r="E78" s="196"/>
      <c r="F78" s="196"/>
      <c r="G78" s="196"/>
      <c r="H78" s="196"/>
      <c r="I78" s="196"/>
      <c r="J78" s="196"/>
      <c r="K78" s="30"/>
      <c r="L78" s="151"/>
    </row>
    <row r="79" spans="1:18" ht="30" customHeight="1" x14ac:dyDescent="0.3">
      <c r="A79" s="259" t="s">
        <v>1</v>
      </c>
      <c r="B79" s="260" t="s">
        <v>34</v>
      </c>
      <c r="C79" s="366" t="s">
        <v>358</v>
      </c>
      <c r="D79" s="355">
        <v>42430</v>
      </c>
      <c r="E79" s="277"/>
      <c r="F79" s="252" t="s">
        <v>207</v>
      </c>
      <c r="G79" s="323" t="s">
        <v>239</v>
      </c>
      <c r="H79" s="41" t="s">
        <v>74</v>
      </c>
      <c r="I79" s="276" t="s">
        <v>79</v>
      </c>
      <c r="J79" s="297" t="s">
        <v>76</v>
      </c>
      <c r="K79" s="30"/>
      <c r="L79" s="151"/>
    </row>
    <row r="80" spans="1:18" ht="30" customHeight="1" x14ac:dyDescent="0.3">
      <c r="A80" s="223"/>
      <c r="B80" s="226"/>
      <c r="C80" s="367"/>
      <c r="D80" s="229"/>
      <c r="E80" s="232"/>
      <c r="F80" s="229"/>
      <c r="G80" s="274"/>
      <c r="H80" s="41" t="s">
        <v>101</v>
      </c>
      <c r="I80" s="235"/>
      <c r="J80" s="238"/>
      <c r="K80" s="30"/>
      <c r="L80" s="151"/>
    </row>
    <row r="81" spans="1:18" ht="14.4" x14ac:dyDescent="0.3">
      <c r="A81" s="239" t="s">
        <v>53</v>
      </c>
      <c r="B81" s="241" t="s">
        <v>53</v>
      </c>
      <c r="C81" s="241" t="s">
        <v>361</v>
      </c>
      <c r="D81" s="241" t="s">
        <v>296</v>
      </c>
      <c r="E81" s="243"/>
      <c r="F81" s="245" t="s">
        <v>207</v>
      </c>
      <c r="G81" s="247" t="s">
        <v>85</v>
      </c>
      <c r="H81" s="88" t="s">
        <v>79</v>
      </c>
      <c r="I81" s="241" t="s">
        <v>218</v>
      </c>
      <c r="J81" s="249" t="s">
        <v>91</v>
      </c>
      <c r="K81" s="30"/>
      <c r="L81" s="151"/>
    </row>
    <row r="82" spans="1:18" ht="30" customHeight="1" x14ac:dyDescent="0.3">
      <c r="A82" s="257"/>
      <c r="B82" s="256"/>
      <c r="C82" s="256"/>
      <c r="D82" s="256"/>
      <c r="E82" s="317"/>
      <c r="F82" s="271"/>
      <c r="G82" s="251"/>
      <c r="H82" s="88" t="s">
        <v>126</v>
      </c>
      <c r="I82" s="256"/>
      <c r="J82" s="270"/>
      <c r="K82" s="30"/>
      <c r="L82" s="151"/>
    </row>
    <row r="83" spans="1:18" ht="30" customHeight="1" x14ac:dyDescent="0.3">
      <c r="A83" s="221" t="s">
        <v>68</v>
      </c>
      <c r="B83" s="224" t="s">
        <v>66</v>
      </c>
      <c r="C83" s="344" t="s">
        <v>155</v>
      </c>
      <c r="D83" s="224" t="s">
        <v>472</v>
      </c>
      <c r="E83" s="230">
        <v>3.4</v>
      </c>
      <c r="F83" s="227" t="s">
        <v>207</v>
      </c>
      <c r="G83" s="313" t="s">
        <v>0</v>
      </c>
      <c r="H83" s="34" t="s">
        <v>79</v>
      </c>
      <c r="I83" s="29" t="s">
        <v>119</v>
      </c>
      <c r="J83" s="236" t="s">
        <v>121</v>
      </c>
      <c r="K83" s="47"/>
      <c r="L83" s="151"/>
    </row>
    <row r="84" spans="1:18" ht="30" customHeight="1" x14ac:dyDescent="0.3">
      <c r="A84" s="223"/>
      <c r="B84" s="226"/>
      <c r="C84" s="367"/>
      <c r="D84" s="226"/>
      <c r="E84" s="232"/>
      <c r="F84" s="229"/>
      <c r="G84" s="274"/>
      <c r="H84" s="34" t="s">
        <v>85</v>
      </c>
      <c r="I84" s="29" t="s">
        <v>120</v>
      </c>
      <c r="J84" s="238"/>
      <c r="K84" s="47"/>
      <c r="L84" s="151"/>
    </row>
    <row r="85" spans="1:18" ht="30" customHeight="1" thickBot="1" x14ac:dyDescent="0.35">
      <c r="A85" s="239" t="s">
        <v>68</v>
      </c>
      <c r="B85" s="241" t="s">
        <v>59</v>
      </c>
      <c r="C85" s="241" t="s">
        <v>154</v>
      </c>
      <c r="D85" s="241" t="s">
        <v>473</v>
      </c>
      <c r="E85" s="243">
        <v>3.5</v>
      </c>
      <c r="F85" s="245" t="s">
        <v>207</v>
      </c>
      <c r="G85" s="247" t="s">
        <v>0</v>
      </c>
      <c r="H85" s="88" t="s">
        <v>79</v>
      </c>
      <c r="I85" s="82" t="s">
        <v>119</v>
      </c>
      <c r="J85" s="249" t="s">
        <v>121</v>
      </c>
      <c r="K85" s="53"/>
      <c r="L85" s="151"/>
      <c r="Q85" s="176">
        <f>SUM(E83:E88)</f>
        <v>7.0500000000000007</v>
      </c>
      <c r="R85" s="175" t="s">
        <v>207</v>
      </c>
    </row>
    <row r="86" spans="1:18" ht="30" customHeight="1" thickBot="1" x14ac:dyDescent="0.35">
      <c r="A86" s="257"/>
      <c r="B86" s="256"/>
      <c r="C86" s="256"/>
      <c r="D86" s="256"/>
      <c r="E86" s="317"/>
      <c r="F86" s="271"/>
      <c r="G86" s="251"/>
      <c r="H86" s="88" t="s">
        <v>85</v>
      </c>
      <c r="I86" s="82" t="s">
        <v>120</v>
      </c>
      <c r="J86" s="278"/>
      <c r="K86" s="198"/>
      <c r="L86" s="199"/>
    </row>
    <row r="87" spans="1:18" ht="30" customHeight="1" thickBot="1" x14ac:dyDescent="0.35">
      <c r="A87" s="221" t="s">
        <v>68</v>
      </c>
      <c r="B87" s="224" t="s">
        <v>64</v>
      </c>
      <c r="C87" s="417" t="s">
        <v>144</v>
      </c>
      <c r="D87" s="464" t="s">
        <v>268</v>
      </c>
      <c r="E87" s="230">
        <v>0.15</v>
      </c>
      <c r="F87" s="227" t="s">
        <v>207</v>
      </c>
      <c r="G87" s="313" t="s">
        <v>0</v>
      </c>
      <c r="H87" s="34" t="s">
        <v>79</v>
      </c>
      <c r="I87" s="29" t="s">
        <v>132</v>
      </c>
      <c r="J87" s="236" t="s">
        <v>133</v>
      </c>
      <c r="K87" s="43"/>
      <c r="L87" s="179"/>
    </row>
    <row r="88" spans="1:18" ht="30" customHeight="1" thickBot="1" x14ac:dyDescent="0.35">
      <c r="A88" s="222"/>
      <c r="B88" s="225"/>
      <c r="C88" s="344"/>
      <c r="D88" s="465"/>
      <c r="E88" s="231"/>
      <c r="F88" s="228"/>
      <c r="G88" s="273"/>
      <c r="H88" s="52" t="s">
        <v>85</v>
      </c>
      <c r="I88" s="49" t="s">
        <v>79</v>
      </c>
      <c r="J88" s="237"/>
      <c r="K88" s="318"/>
      <c r="L88" s="179"/>
    </row>
    <row r="89" spans="1:18" ht="30" customHeight="1" thickBot="1" x14ac:dyDescent="0.35">
      <c r="A89" s="197" t="s">
        <v>94</v>
      </c>
      <c r="B89" s="198"/>
      <c r="C89" s="198"/>
      <c r="D89" s="198"/>
      <c r="E89" s="198"/>
      <c r="F89" s="198"/>
      <c r="G89" s="198"/>
      <c r="H89" s="198"/>
      <c r="I89" s="198"/>
      <c r="J89" s="198"/>
      <c r="K89" s="318"/>
      <c r="L89" s="179"/>
    </row>
    <row r="90" spans="1:18" ht="30" customHeight="1" thickBot="1" x14ac:dyDescent="0.35">
      <c r="A90" s="38" t="s">
        <v>1</v>
      </c>
      <c r="B90" s="26" t="s">
        <v>18</v>
      </c>
      <c r="C90" s="39" t="s">
        <v>359</v>
      </c>
      <c r="D90" s="25" t="s">
        <v>277</v>
      </c>
      <c r="E90" s="25">
        <v>360</v>
      </c>
      <c r="F90" s="25" t="s">
        <v>206</v>
      </c>
      <c r="G90" s="25" t="s">
        <v>239</v>
      </c>
      <c r="H90" s="25" t="s">
        <v>74</v>
      </c>
      <c r="I90" s="26" t="s">
        <v>79</v>
      </c>
      <c r="J90" s="117" t="s">
        <v>76</v>
      </c>
      <c r="K90" s="449"/>
      <c r="L90" s="179"/>
    </row>
    <row r="91" spans="1:18" ht="30" customHeight="1" thickBot="1" x14ac:dyDescent="0.35">
      <c r="A91" s="281" t="s">
        <v>70</v>
      </c>
      <c r="B91" s="281" t="s">
        <v>63</v>
      </c>
      <c r="C91" s="281" t="s">
        <v>150</v>
      </c>
      <c r="D91" s="282"/>
      <c r="E91" s="282">
        <v>790</v>
      </c>
      <c r="F91" s="282" t="s">
        <v>206</v>
      </c>
      <c r="G91" s="282" t="s">
        <v>0</v>
      </c>
      <c r="H91" s="81" t="s">
        <v>79</v>
      </c>
      <c r="I91" s="82" t="s">
        <v>132</v>
      </c>
      <c r="J91" s="283" t="s">
        <v>133</v>
      </c>
      <c r="K91" s="450"/>
      <c r="L91" s="179"/>
    </row>
    <row r="92" spans="1:18" ht="30" customHeight="1" thickBot="1" x14ac:dyDescent="0.35">
      <c r="A92" s="281"/>
      <c r="B92" s="281"/>
      <c r="C92" s="281"/>
      <c r="D92" s="282"/>
      <c r="E92" s="282"/>
      <c r="F92" s="282"/>
      <c r="G92" s="282"/>
      <c r="H92" s="81" t="s">
        <v>85</v>
      </c>
      <c r="I92" s="82" t="s">
        <v>79</v>
      </c>
      <c r="J92" s="283"/>
      <c r="K92" s="450"/>
      <c r="L92" s="179"/>
    </row>
    <row r="93" spans="1:18" ht="30" customHeight="1" thickBot="1" x14ac:dyDescent="0.35">
      <c r="A93" s="267" t="s">
        <v>71</v>
      </c>
      <c r="B93" s="286" t="s">
        <v>332</v>
      </c>
      <c r="C93" s="446"/>
      <c r="D93" s="286" t="s">
        <v>334</v>
      </c>
      <c r="E93" s="286">
        <v>400</v>
      </c>
      <c r="F93" s="286" t="s">
        <v>206</v>
      </c>
      <c r="G93" s="286" t="s">
        <v>239</v>
      </c>
      <c r="H93" s="73" t="s">
        <v>291</v>
      </c>
      <c r="I93" s="264" t="s">
        <v>107</v>
      </c>
      <c r="J93" s="437" t="s">
        <v>76</v>
      </c>
      <c r="K93" s="450"/>
      <c r="L93" s="179"/>
    </row>
    <row r="94" spans="1:18" ht="30" customHeight="1" thickBot="1" x14ac:dyDescent="0.35">
      <c r="A94" s="301"/>
      <c r="B94" s="287"/>
      <c r="C94" s="447"/>
      <c r="D94" s="287"/>
      <c r="E94" s="287"/>
      <c r="F94" s="287"/>
      <c r="G94" s="287"/>
      <c r="H94" s="73" t="s">
        <v>106</v>
      </c>
      <c r="I94" s="265"/>
      <c r="J94" s="448"/>
      <c r="K94" s="450"/>
      <c r="L94" s="179"/>
    </row>
    <row r="95" spans="1:18" ht="30" customHeight="1" thickBot="1" x14ac:dyDescent="0.35">
      <c r="A95" s="301"/>
      <c r="B95" s="287"/>
      <c r="C95" s="447"/>
      <c r="D95" s="287"/>
      <c r="E95" s="287"/>
      <c r="F95" s="287"/>
      <c r="G95" s="287"/>
      <c r="H95" s="73" t="s">
        <v>104</v>
      </c>
      <c r="I95" s="265"/>
      <c r="J95" s="448"/>
      <c r="K95" s="450"/>
      <c r="L95" s="179"/>
    </row>
    <row r="96" spans="1:18" ht="30" customHeight="1" thickBot="1" x14ac:dyDescent="0.35">
      <c r="A96" s="301"/>
      <c r="B96" s="287"/>
      <c r="C96" s="447"/>
      <c r="D96" s="287"/>
      <c r="E96" s="287"/>
      <c r="F96" s="287"/>
      <c r="G96" s="287"/>
      <c r="H96" s="73" t="s">
        <v>101</v>
      </c>
      <c r="I96" s="265"/>
      <c r="J96" s="448"/>
      <c r="K96" s="450"/>
      <c r="L96" s="179"/>
      <c r="Q96" s="176">
        <f>SUM(E90:E99)</f>
        <v>1550</v>
      </c>
      <c r="R96" s="175" t="s">
        <v>206</v>
      </c>
    </row>
    <row r="97" spans="1:18" ht="30" customHeight="1" thickBot="1" x14ac:dyDescent="0.35">
      <c r="A97" s="301"/>
      <c r="B97" s="287"/>
      <c r="C97" s="447"/>
      <c r="D97" s="287"/>
      <c r="E97" s="287"/>
      <c r="F97" s="287"/>
      <c r="G97" s="287"/>
      <c r="H97" s="73" t="s">
        <v>105</v>
      </c>
      <c r="I97" s="265"/>
      <c r="J97" s="448"/>
      <c r="K97" s="198"/>
      <c r="L97" s="199"/>
    </row>
    <row r="98" spans="1:18" ht="30" customHeight="1" thickBot="1" x14ac:dyDescent="0.35">
      <c r="A98" s="301"/>
      <c r="B98" s="287"/>
      <c r="C98" s="447"/>
      <c r="D98" s="287"/>
      <c r="E98" s="287"/>
      <c r="F98" s="287"/>
      <c r="G98" s="287"/>
      <c r="H98" s="73" t="s">
        <v>333</v>
      </c>
      <c r="I98" s="265"/>
      <c r="J98" s="448"/>
      <c r="K98" s="321"/>
      <c r="L98" s="172"/>
    </row>
    <row r="99" spans="1:18" ht="30" customHeight="1" thickBot="1" x14ac:dyDescent="0.35">
      <c r="A99" s="301"/>
      <c r="B99" s="287"/>
      <c r="C99" s="447"/>
      <c r="D99" s="287"/>
      <c r="E99" s="287"/>
      <c r="F99" s="287"/>
      <c r="G99" s="287"/>
      <c r="H99" s="133" t="s">
        <v>79</v>
      </c>
      <c r="I99" s="265"/>
      <c r="J99" s="448"/>
      <c r="K99" s="308"/>
      <c r="L99" s="172"/>
    </row>
    <row r="100" spans="1:18" ht="30" customHeight="1" thickBot="1" x14ac:dyDescent="0.35">
      <c r="A100" s="197" t="s">
        <v>182</v>
      </c>
      <c r="B100" s="198"/>
      <c r="C100" s="198"/>
      <c r="D100" s="198"/>
      <c r="E100" s="198"/>
      <c r="F100" s="198"/>
      <c r="G100" s="198"/>
      <c r="H100" s="198"/>
      <c r="I100" s="198"/>
      <c r="J100" s="198"/>
      <c r="K100" s="308"/>
      <c r="L100" s="172"/>
    </row>
    <row r="101" spans="1:18" ht="30" customHeight="1" thickBot="1" x14ac:dyDescent="0.35">
      <c r="A101" s="259" t="s">
        <v>163</v>
      </c>
      <c r="B101" s="260" t="s">
        <v>9</v>
      </c>
      <c r="C101" s="260" t="s">
        <v>272</v>
      </c>
      <c r="D101" s="252" t="s">
        <v>273</v>
      </c>
      <c r="E101" s="277">
        <v>52</v>
      </c>
      <c r="F101" s="252" t="s">
        <v>241</v>
      </c>
      <c r="G101" s="323" t="s">
        <v>2</v>
      </c>
      <c r="H101" s="41" t="s">
        <v>161</v>
      </c>
      <c r="I101" s="260" t="s">
        <v>218</v>
      </c>
      <c r="J101" s="297" t="s">
        <v>166</v>
      </c>
      <c r="K101" s="309"/>
      <c r="L101" s="172"/>
    </row>
    <row r="102" spans="1:18" ht="30" customHeight="1" thickBot="1" x14ac:dyDescent="0.35">
      <c r="A102" s="222"/>
      <c r="B102" s="225"/>
      <c r="C102" s="225"/>
      <c r="D102" s="228"/>
      <c r="E102" s="231"/>
      <c r="F102" s="228"/>
      <c r="G102" s="273"/>
      <c r="H102" s="34" t="s">
        <v>79</v>
      </c>
      <c r="I102" s="225"/>
      <c r="J102" s="237"/>
      <c r="K102" s="325"/>
      <c r="L102" s="172"/>
    </row>
    <row r="103" spans="1:18" ht="30" customHeight="1" thickBot="1" x14ac:dyDescent="0.35">
      <c r="A103" s="222"/>
      <c r="B103" s="225"/>
      <c r="C103" s="225"/>
      <c r="D103" s="228"/>
      <c r="E103" s="231"/>
      <c r="F103" s="228"/>
      <c r="G103" s="273"/>
      <c r="H103" s="34" t="s">
        <v>86</v>
      </c>
      <c r="I103" s="225"/>
      <c r="J103" s="237"/>
      <c r="K103" s="326"/>
      <c r="L103" s="172"/>
      <c r="Q103" s="176">
        <f>SUM(E101:E106)</f>
        <v>97</v>
      </c>
      <c r="R103" s="175" t="s">
        <v>418</v>
      </c>
    </row>
    <row r="104" spans="1:18" ht="30" customHeight="1" x14ac:dyDescent="0.3">
      <c r="A104" s="223"/>
      <c r="B104" s="226"/>
      <c r="C104" s="226"/>
      <c r="D104" s="229"/>
      <c r="E104" s="232"/>
      <c r="F104" s="229"/>
      <c r="G104" s="274"/>
      <c r="H104" s="34" t="s">
        <v>99</v>
      </c>
      <c r="I104" s="226"/>
      <c r="J104" s="238"/>
      <c r="K104" s="196"/>
      <c r="L104" s="196"/>
    </row>
    <row r="105" spans="1:18" ht="30" customHeight="1" x14ac:dyDescent="0.3">
      <c r="A105" s="239" t="s">
        <v>164</v>
      </c>
      <c r="B105" s="241" t="s">
        <v>9</v>
      </c>
      <c r="C105" s="241" t="s">
        <v>274</v>
      </c>
      <c r="D105" s="245" t="s">
        <v>275</v>
      </c>
      <c r="E105" s="243">
        <v>45</v>
      </c>
      <c r="F105" s="245" t="s">
        <v>241</v>
      </c>
      <c r="G105" s="247" t="s">
        <v>2</v>
      </c>
      <c r="H105" s="81" t="s">
        <v>105</v>
      </c>
      <c r="I105" s="96" t="s">
        <v>169</v>
      </c>
      <c r="J105" s="249" t="s">
        <v>166</v>
      </c>
      <c r="K105" s="53"/>
      <c r="L105" s="151"/>
    </row>
    <row r="106" spans="1:18" ht="30" customHeight="1" thickBot="1" x14ac:dyDescent="0.35">
      <c r="A106" s="329"/>
      <c r="B106" s="330"/>
      <c r="C106" s="330"/>
      <c r="D106" s="338"/>
      <c r="E106" s="339"/>
      <c r="F106" s="338"/>
      <c r="G106" s="322"/>
      <c r="H106" s="87" t="s">
        <v>109</v>
      </c>
      <c r="I106" s="82" t="s">
        <v>218</v>
      </c>
      <c r="J106" s="324"/>
      <c r="K106" s="53"/>
      <c r="L106" s="151"/>
    </row>
    <row r="107" spans="1:18" ht="30" customHeight="1" thickBot="1" x14ac:dyDescent="0.35">
      <c r="A107" s="195" t="s">
        <v>340</v>
      </c>
      <c r="B107" s="196"/>
      <c r="C107" s="196"/>
      <c r="D107" s="196"/>
      <c r="E107" s="196"/>
      <c r="F107" s="196"/>
      <c r="G107" s="196"/>
      <c r="H107" s="196"/>
      <c r="I107" s="196"/>
      <c r="J107" s="196"/>
      <c r="K107" s="53"/>
      <c r="L107" s="151"/>
    </row>
    <row r="108" spans="1:18" ht="30" customHeight="1" x14ac:dyDescent="0.3">
      <c r="A108" s="259" t="s">
        <v>3</v>
      </c>
      <c r="B108" s="260" t="s">
        <v>183</v>
      </c>
      <c r="C108" s="260" t="s">
        <v>360</v>
      </c>
      <c r="D108" s="252" t="s">
        <v>318</v>
      </c>
      <c r="E108" s="277">
        <v>1</v>
      </c>
      <c r="F108" s="252" t="s">
        <v>207</v>
      </c>
      <c r="G108" s="323" t="s">
        <v>79</v>
      </c>
      <c r="H108" s="412"/>
      <c r="I108" s="50" t="s">
        <v>114</v>
      </c>
      <c r="J108" s="297" t="s">
        <v>319</v>
      </c>
      <c r="K108" s="53"/>
      <c r="L108" s="151"/>
    </row>
    <row r="109" spans="1:18" ht="30" customHeight="1" x14ac:dyDescent="0.3">
      <c r="A109" s="222"/>
      <c r="B109" s="225"/>
      <c r="C109" s="225"/>
      <c r="D109" s="228"/>
      <c r="E109" s="231"/>
      <c r="F109" s="228"/>
      <c r="G109" s="273"/>
      <c r="H109" s="413"/>
      <c r="I109" s="28" t="s">
        <v>308</v>
      </c>
      <c r="J109" s="414"/>
      <c r="K109" s="53"/>
      <c r="L109" s="151"/>
    </row>
    <row r="110" spans="1:18" ht="30" customHeight="1" thickBot="1" x14ac:dyDescent="0.35">
      <c r="A110" s="222"/>
      <c r="B110" s="225"/>
      <c r="C110" s="225"/>
      <c r="D110" s="228"/>
      <c r="E110" s="231"/>
      <c r="F110" s="228"/>
      <c r="G110" s="273"/>
      <c r="H110" s="413"/>
      <c r="I110" s="28" t="s">
        <v>115</v>
      </c>
      <c r="J110" s="414"/>
      <c r="K110" s="53"/>
      <c r="L110" s="151"/>
      <c r="Q110" s="176">
        <f>E108</f>
        <v>1</v>
      </c>
      <c r="R110" s="175" t="s">
        <v>207</v>
      </c>
    </row>
    <row r="111" spans="1:18" ht="30" customHeight="1" thickBot="1" x14ac:dyDescent="0.35">
      <c r="A111" s="222"/>
      <c r="B111" s="225"/>
      <c r="C111" s="225"/>
      <c r="D111" s="228"/>
      <c r="E111" s="231"/>
      <c r="F111" s="228"/>
      <c r="G111" s="273"/>
      <c r="H111" s="413"/>
      <c r="I111" s="28" t="s">
        <v>2</v>
      </c>
      <c r="J111" s="414"/>
      <c r="K111" s="198"/>
      <c r="L111" s="199"/>
    </row>
    <row r="112" spans="1:18" ht="30" customHeight="1" x14ac:dyDescent="0.3">
      <c r="A112" s="222"/>
      <c r="B112" s="225"/>
      <c r="C112" s="225"/>
      <c r="D112" s="228"/>
      <c r="E112" s="231"/>
      <c r="F112" s="228"/>
      <c r="G112" s="273"/>
      <c r="H112" s="413"/>
      <c r="I112" s="28" t="s">
        <v>116</v>
      </c>
      <c r="J112" s="414"/>
      <c r="K112" s="43"/>
      <c r="L112" s="173"/>
    </row>
    <row r="113" spans="1:18" ht="30" customHeight="1" thickBot="1" x14ac:dyDescent="0.35">
      <c r="A113" s="222"/>
      <c r="B113" s="225"/>
      <c r="C113" s="225"/>
      <c r="D113" s="228"/>
      <c r="E113" s="231"/>
      <c r="F113" s="228"/>
      <c r="G113" s="273"/>
      <c r="H113" s="413"/>
      <c r="I113" s="50" t="s">
        <v>117</v>
      </c>
      <c r="J113" s="414"/>
      <c r="K113" s="43"/>
      <c r="L113" s="173"/>
    </row>
    <row r="114" spans="1:18" ht="30" customHeight="1" thickBot="1" x14ac:dyDescent="0.35">
      <c r="A114" s="197" t="s">
        <v>118</v>
      </c>
      <c r="B114" s="198"/>
      <c r="C114" s="198"/>
      <c r="D114" s="198"/>
      <c r="E114" s="198"/>
      <c r="F114" s="198"/>
      <c r="G114" s="198"/>
      <c r="H114" s="198"/>
      <c r="I114" s="198"/>
      <c r="J114" s="198"/>
      <c r="K114" s="30"/>
      <c r="L114" s="173"/>
    </row>
    <row r="115" spans="1:18" ht="30" customHeight="1" x14ac:dyDescent="0.3">
      <c r="A115" s="342" t="s">
        <v>68</v>
      </c>
      <c r="B115" s="353" t="s">
        <v>47</v>
      </c>
      <c r="C115" s="225" t="s">
        <v>145</v>
      </c>
      <c r="D115" s="228" t="s">
        <v>314</v>
      </c>
      <c r="E115" s="231">
        <v>3.8</v>
      </c>
      <c r="F115" s="228" t="s">
        <v>207</v>
      </c>
      <c r="G115" s="273" t="s">
        <v>0</v>
      </c>
      <c r="H115" s="41" t="s">
        <v>79</v>
      </c>
      <c r="I115" s="42" t="s">
        <v>119</v>
      </c>
      <c r="J115" s="272" t="s">
        <v>121</v>
      </c>
      <c r="K115" s="30"/>
      <c r="L115" s="173"/>
    </row>
    <row r="116" spans="1:18" ht="30" customHeight="1" x14ac:dyDescent="0.3">
      <c r="A116" s="352"/>
      <c r="B116" s="354"/>
      <c r="C116" s="226"/>
      <c r="D116" s="229"/>
      <c r="E116" s="232"/>
      <c r="F116" s="229"/>
      <c r="G116" s="274"/>
      <c r="H116" s="41" t="s">
        <v>85</v>
      </c>
      <c r="I116" s="42" t="s">
        <v>120</v>
      </c>
      <c r="J116" s="320"/>
      <c r="K116" s="30"/>
      <c r="L116" s="173"/>
    </row>
    <row r="117" spans="1:18" ht="30" customHeight="1" x14ac:dyDescent="0.3">
      <c r="A117" s="239" t="s">
        <v>68</v>
      </c>
      <c r="B117" s="241" t="s">
        <v>51</v>
      </c>
      <c r="C117" s="241" t="s">
        <v>149</v>
      </c>
      <c r="D117" s="241" t="s">
        <v>470</v>
      </c>
      <c r="E117" s="243">
        <v>4</v>
      </c>
      <c r="F117" s="245" t="s">
        <v>207</v>
      </c>
      <c r="G117" s="247" t="s">
        <v>0</v>
      </c>
      <c r="H117" s="88" t="s">
        <v>79</v>
      </c>
      <c r="I117" s="90" t="s">
        <v>119</v>
      </c>
      <c r="J117" s="249" t="s">
        <v>121</v>
      </c>
      <c r="K117" s="47"/>
      <c r="L117" s="173"/>
    </row>
    <row r="118" spans="1:18" ht="30" customHeight="1" x14ac:dyDescent="0.3">
      <c r="A118" s="257"/>
      <c r="B118" s="256"/>
      <c r="C118" s="256"/>
      <c r="D118" s="256"/>
      <c r="E118" s="317"/>
      <c r="F118" s="271"/>
      <c r="G118" s="251"/>
      <c r="H118" s="88" t="s">
        <v>85</v>
      </c>
      <c r="I118" s="90" t="s">
        <v>120</v>
      </c>
      <c r="J118" s="278"/>
      <c r="K118" s="47"/>
      <c r="L118" s="173"/>
    </row>
    <row r="119" spans="1:18" ht="30" customHeight="1" thickBot="1" x14ac:dyDescent="0.35">
      <c r="A119" s="407" t="s">
        <v>68</v>
      </c>
      <c r="B119" s="418" t="s">
        <v>57</v>
      </c>
      <c r="C119" s="224" t="s">
        <v>158</v>
      </c>
      <c r="D119" s="264" t="s">
        <v>470</v>
      </c>
      <c r="E119" s="230">
        <v>2.29</v>
      </c>
      <c r="F119" s="227" t="s">
        <v>207</v>
      </c>
      <c r="G119" s="292" t="s">
        <v>0</v>
      </c>
      <c r="H119" s="75" t="s">
        <v>79</v>
      </c>
      <c r="I119" s="78" t="s">
        <v>119</v>
      </c>
      <c r="J119" s="236" t="s">
        <v>121</v>
      </c>
      <c r="K119" s="53"/>
      <c r="L119" s="173"/>
      <c r="Q119" s="176">
        <f>SUM(E115:E122)</f>
        <v>13.19</v>
      </c>
      <c r="R119" s="175" t="s">
        <v>207</v>
      </c>
    </row>
    <row r="120" spans="1:18" ht="30" customHeight="1" thickBot="1" x14ac:dyDescent="0.35">
      <c r="A120" s="352"/>
      <c r="B120" s="354"/>
      <c r="C120" s="226"/>
      <c r="D120" s="266"/>
      <c r="E120" s="232"/>
      <c r="F120" s="229"/>
      <c r="G120" s="294"/>
      <c r="H120" s="75" t="s">
        <v>85</v>
      </c>
      <c r="I120" s="78" t="s">
        <v>120</v>
      </c>
      <c r="J120" s="238"/>
      <c r="K120" s="198"/>
      <c r="L120" s="199"/>
    </row>
    <row r="121" spans="1:18" ht="30" customHeight="1" x14ac:dyDescent="0.3">
      <c r="A121" s="239" t="s">
        <v>68</v>
      </c>
      <c r="B121" s="241" t="s">
        <v>228</v>
      </c>
      <c r="C121" s="241" t="s">
        <v>157</v>
      </c>
      <c r="D121" s="241" t="s">
        <v>471</v>
      </c>
      <c r="E121" s="243">
        <v>3.1</v>
      </c>
      <c r="F121" s="245" t="s">
        <v>207</v>
      </c>
      <c r="G121" s="247" t="s">
        <v>0</v>
      </c>
      <c r="H121" s="88" t="s">
        <v>79</v>
      </c>
      <c r="I121" s="90" t="s">
        <v>119</v>
      </c>
      <c r="J121" s="249" t="s">
        <v>121</v>
      </c>
      <c r="K121" s="43"/>
      <c r="L121" s="151"/>
    </row>
    <row r="122" spans="1:18" ht="30" customHeight="1" thickBot="1" x14ac:dyDescent="0.35">
      <c r="A122" s="240"/>
      <c r="B122" s="242"/>
      <c r="C122" s="242"/>
      <c r="D122" s="242"/>
      <c r="E122" s="244"/>
      <c r="F122" s="246"/>
      <c r="G122" s="248"/>
      <c r="H122" s="141" t="s">
        <v>85</v>
      </c>
      <c r="I122" s="140" t="s">
        <v>120</v>
      </c>
      <c r="J122" s="250"/>
      <c r="K122" s="43"/>
      <c r="L122" s="151"/>
    </row>
    <row r="123" spans="1:18" ht="30" customHeight="1" thickBot="1" x14ac:dyDescent="0.35">
      <c r="A123" s="197" t="s">
        <v>92</v>
      </c>
      <c r="B123" s="198"/>
      <c r="C123" s="198"/>
      <c r="D123" s="198"/>
      <c r="E123" s="198"/>
      <c r="F123" s="198"/>
      <c r="G123" s="198"/>
      <c r="H123" s="198"/>
      <c r="I123" s="198"/>
      <c r="J123" s="198"/>
      <c r="K123" s="43"/>
      <c r="L123" s="151"/>
    </row>
    <row r="124" spans="1:18" ht="30" customHeight="1" x14ac:dyDescent="0.3">
      <c r="A124" s="222" t="s">
        <v>69</v>
      </c>
      <c r="B124" s="225" t="s">
        <v>10</v>
      </c>
      <c r="C124" s="225" t="s">
        <v>137</v>
      </c>
      <c r="D124" s="273" t="s">
        <v>278</v>
      </c>
      <c r="E124" s="231">
        <v>160</v>
      </c>
      <c r="F124" s="228" t="s">
        <v>206</v>
      </c>
      <c r="G124" s="273" t="s">
        <v>85</v>
      </c>
      <c r="H124" s="41" t="s">
        <v>74</v>
      </c>
      <c r="I124" s="42" t="s">
        <v>260</v>
      </c>
      <c r="J124" s="272" t="s">
        <v>91</v>
      </c>
      <c r="K124" s="30"/>
      <c r="L124" s="151"/>
    </row>
    <row r="125" spans="1:18" ht="30" customHeight="1" x14ac:dyDescent="0.3">
      <c r="A125" s="222"/>
      <c r="B125" s="225"/>
      <c r="C125" s="225"/>
      <c r="D125" s="273"/>
      <c r="E125" s="231"/>
      <c r="F125" s="228"/>
      <c r="G125" s="273"/>
      <c r="H125" s="41" t="s">
        <v>79</v>
      </c>
      <c r="I125" s="42" t="s">
        <v>89</v>
      </c>
      <c r="J125" s="272"/>
      <c r="K125" s="30"/>
      <c r="L125" s="151"/>
    </row>
    <row r="126" spans="1:18" ht="30" customHeight="1" x14ac:dyDescent="0.3">
      <c r="A126" s="223"/>
      <c r="B126" s="226"/>
      <c r="C126" s="226"/>
      <c r="D126" s="274"/>
      <c r="E126" s="232"/>
      <c r="F126" s="229"/>
      <c r="G126" s="273"/>
      <c r="H126" s="52" t="s">
        <v>87</v>
      </c>
      <c r="I126" s="57" t="s">
        <v>75</v>
      </c>
      <c r="J126" s="272"/>
      <c r="K126" s="30"/>
      <c r="L126" s="151"/>
    </row>
    <row r="127" spans="1:18" ht="30" customHeight="1" x14ac:dyDescent="0.3">
      <c r="A127" s="239" t="s">
        <v>69</v>
      </c>
      <c r="B127" s="241" t="s">
        <v>13</v>
      </c>
      <c r="C127" s="241" t="s">
        <v>346</v>
      </c>
      <c r="D127" s="247" t="s">
        <v>325</v>
      </c>
      <c r="E127" s="243">
        <v>140</v>
      </c>
      <c r="F127" s="245" t="s">
        <v>206</v>
      </c>
      <c r="G127" s="318" t="s">
        <v>85</v>
      </c>
      <c r="H127" s="88" t="s">
        <v>74</v>
      </c>
      <c r="I127" s="90" t="s">
        <v>260</v>
      </c>
      <c r="J127" s="275" t="s">
        <v>91</v>
      </c>
      <c r="K127" s="30"/>
      <c r="L127" s="151"/>
    </row>
    <row r="128" spans="1:18" ht="30" customHeight="1" x14ac:dyDescent="0.3">
      <c r="A128" s="240"/>
      <c r="B128" s="242"/>
      <c r="C128" s="242"/>
      <c r="D128" s="248"/>
      <c r="E128" s="244"/>
      <c r="F128" s="246"/>
      <c r="G128" s="318"/>
      <c r="H128" s="88" t="s">
        <v>79</v>
      </c>
      <c r="I128" s="90" t="s">
        <v>89</v>
      </c>
      <c r="J128" s="275"/>
      <c r="K128" s="30"/>
      <c r="L128" s="151"/>
    </row>
    <row r="129" spans="1:18" ht="30" customHeight="1" x14ac:dyDescent="0.3">
      <c r="A129" s="257"/>
      <c r="B129" s="256"/>
      <c r="C129" s="256"/>
      <c r="D129" s="251"/>
      <c r="E129" s="317"/>
      <c r="F129" s="271"/>
      <c r="G129" s="318"/>
      <c r="H129" s="88" t="s">
        <v>87</v>
      </c>
      <c r="I129" s="90" t="s">
        <v>75</v>
      </c>
      <c r="J129" s="275"/>
      <c r="K129" s="30"/>
      <c r="L129" s="151"/>
    </row>
    <row r="130" spans="1:18" ht="30" customHeight="1" x14ac:dyDescent="0.3">
      <c r="A130" s="267" t="s">
        <v>69</v>
      </c>
      <c r="B130" s="264" t="s">
        <v>16</v>
      </c>
      <c r="C130" s="264" t="s">
        <v>139</v>
      </c>
      <c r="D130" s="292" t="s">
        <v>276</v>
      </c>
      <c r="E130" s="289">
        <v>233</v>
      </c>
      <c r="F130" s="286" t="s">
        <v>206</v>
      </c>
      <c r="G130" s="328" t="s">
        <v>85</v>
      </c>
      <c r="H130" s="75" t="s">
        <v>74</v>
      </c>
      <c r="I130" s="78" t="s">
        <v>260</v>
      </c>
      <c r="J130" s="298" t="s">
        <v>91</v>
      </c>
      <c r="K130" s="30"/>
      <c r="L130" s="151"/>
    </row>
    <row r="131" spans="1:18" ht="30" customHeight="1" x14ac:dyDescent="0.3">
      <c r="A131" s="301"/>
      <c r="B131" s="265"/>
      <c r="C131" s="265"/>
      <c r="D131" s="293"/>
      <c r="E131" s="290"/>
      <c r="F131" s="287"/>
      <c r="G131" s="328"/>
      <c r="H131" s="75" t="s">
        <v>79</v>
      </c>
      <c r="I131" s="78" t="s">
        <v>89</v>
      </c>
      <c r="J131" s="298"/>
      <c r="K131" s="30"/>
      <c r="L131" s="151"/>
    </row>
    <row r="132" spans="1:18" ht="30" customHeight="1" x14ac:dyDescent="0.3">
      <c r="A132" s="302"/>
      <c r="B132" s="266"/>
      <c r="C132" s="266"/>
      <c r="D132" s="294"/>
      <c r="E132" s="291"/>
      <c r="F132" s="288"/>
      <c r="G132" s="328"/>
      <c r="H132" s="75" t="s">
        <v>87</v>
      </c>
      <c r="I132" s="78" t="s">
        <v>75</v>
      </c>
      <c r="J132" s="298"/>
      <c r="K132" s="30"/>
      <c r="L132" s="151"/>
    </row>
    <row r="133" spans="1:18" ht="30" customHeight="1" x14ac:dyDescent="0.3">
      <c r="A133" s="239" t="s">
        <v>69</v>
      </c>
      <c r="B133" s="241" t="s">
        <v>21</v>
      </c>
      <c r="C133" s="241" t="s">
        <v>347</v>
      </c>
      <c r="D133" s="247" t="s">
        <v>264</v>
      </c>
      <c r="E133" s="243">
        <v>120</v>
      </c>
      <c r="F133" s="245" t="s">
        <v>206</v>
      </c>
      <c r="G133" s="318" t="s">
        <v>85</v>
      </c>
      <c r="H133" s="88" t="s">
        <v>74</v>
      </c>
      <c r="I133" s="90" t="s">
        <v>260</v>
      </c>
      <c r="J133" s="275" t="s">
        <v>91</v>
      </c>
      <c r="K133" s="30"/>
      <c r="L133" s="151"/>
    </row>
    <row r="134" spans="1:18" ht="30" customHeight="1" x14ac:dyDescent="0.3">
      <c r="A134" s="240"/>
      <c r="B134" s="242"/>
      <c r="C134" s="242"/>
      <c r="D134" s="248"/>
      <c r="E134" s="244"/>
      <c r="F134" s="246"/>
      <c r="G134" s="318"/>
      <c r="H134" s="88" t="s">
        <v>79</v>
      </c>
      <c r="I134" s="90" t="s">
        <v>89</v>
      </c>
      <c r="J134" s="275"/>
      <c r="K134" s="30"/>
      <c r="L134" s="151"/>
    </row>
    <row r="135" spans="1:18" ht="30" customHeight="1" x14ac:dyDescent="0.3">
      <c r="A135" s="257"/>
      <c r="B135" s="256"/>
      <c r="C135" s="256"/>
      <c r="D135" s="251"/>
      <c r="E135" s="317"/>
      <c r="F135" s="271"/>
      <c r="G135" s="318"/>
      <c r="H135" s="88" t="s">
        <v>87</v>
      </c>
      <c r="I135" s="90" t="s">
        <v>75</v>
      </c>
      <c r="J135" s="275"/>
      <c r="K135" s="30"/>
      <c r="L135" s="151"/>
    </row>
    <row r="136" spans="1:18" s="101" customFormat="1" ht="30" customHeight="1" x14ac:dyDescent="0.3">
      <c r="A136" s="239" t="s">
        <v>69</v>
      </c>
      <c r="B136" s="241" t="s">
        <v>27</v>
      </c>
      <c r="C136" s="241" t="s">
        <v>349</v>
      </c>
      <c r="D136" s="247" t="s">
        <v>325</v>
      </c>
      <c r="E136" s="243">
        <v>438</v>
      </c>
      <c r="F136" s="245" t="s">
        <v>206</v>
      </c>
      <c r="G136" s="318" t="s">
        <v>85</v>
      </c>
      <c r="H136" s="88" t="s">
        <v>74</v>
      </c>
      <c r="I136" s="90" t="s">
        <v>260</v>
      </c>
      <c r="J136" s="275" t="s">
        <v>91</v>
      </c>
      <c r="K136" s="79"/>
      <c r="L136" s="153"/>
      <c r="R136" s="177"/>
    </row>
    <row r="137" spans="1:18" s="101" customFormat="1" ht="30" customHeight="1" x14ac:dyDescent="0.3">
      <c r="A137" s="240"/>
      <c r="B137" s="242"/>
      <c r="C137" s="242"/>
      <c r="D137" s="248"/>
      <c r="E137" s="244"/>
      <c r="F137" s="246"/>
      <c r="G137" s="318"/>
      <c r="H137" s="88" t="s">
        <v>79</v>
      </c>
      <c r="I137" s="90" t="s">
        <v>89</v>
      </c>
      <c r="J137" s="275"/>
      <c r="K137" s="79"/>
      <c r="L137" s="153"/>
      <c r="R137" s="177"/>
    </row>
    <row r="138" spans="1:18" s="101" customFormat="1" ht="30" customHeight="1" x14ac:dyDescent="0.3">
      <c r="A138" s="257"/>
      <c r="B138" s="256"/>
      <c r="C138" s="256"/>
      <c r="D138" s="251"/>
      <c r="E138" s="317"/>
      <c r="F138" s="271"/>
      <c r="G138" s="318"/>
      <c r="H138" s="88" t="s">
        <v>87</v>
      </c>
      <c r="I138" s="90" t="s">
        <v>75</v>
      </c>
      <c r="J138" s="275"/>
      <c r="K138" s="79"/>
      <c r="L138" s="153"/>
      <c r="R138" s="177"/>
    </row>
    <row r="139" spans="1:18" ht="30" customHeight="1" x14ac:dyDescent="0.3">
      <c r="A139" s="267" t="s">
        <v>67</v>
      </c>
      <c r="B139" s="264" t="s">
        <v>30</v>
      </c>
      <c r="C139" s="286" t="s">
        <v>350</v>
      </c>
      <c r="D139" s="292" t="s">
        <v>264</v>
      </c>
      <c r="E139" s="289">
        <v>435</v>
      </c>
      <c r="F139" s="286" t="s">
        <v>206</v>
      </c>
      <c r="G139" s="328" t="s">
        <v>85</v>
      </c>
      <c r="H139" s="75" t="s">
        <v>74</v>
      </c>
      <c r="I139" s="78" t="s">
        <v>260</v>
      </c>
      <c r="J139" s="298" t="s">
        <v>91</v>
      </c>
      <c r="K139" s="30"/>
      <c r="L139" s="151"/>
    </row>
    <row r="140" spans="1:18" ht="30" customHeight="1" x14ac:dyDescent="0.3">
      <c r="A140" s="301"/>
      <c r="B140" s="265"/>
      <c r="C140" s="287"/>
      <c r="D140" s="293"/>
      <c r="E140" s="290"/>
      <c r="F140" s="287"/>
      <c r="G140" s="328"/>
      <c r="H140" s="75" t="s">
        <v>79</v>
      </c>
      <c r="I140" s="78" t="s">
        <v>89</v>
      </c>
      <c r="J140" s="298"/>
      <c r="K140" s="30"/>
      <c r="L140" s="151"/>
    </row>
    <row r="141" spans="1:18" ht="30" customHeight="1" x14ac:dyDescent="0.3">
      <c r="A141" s="302"/>
      <c r="B141" s="266"/>
      <c r="C141" s="288"/>
      <c r="D141" s="294"/>
      <c r="E141" s="291"/>
      <c r="F141" s="288"/>
      <c r="G141" s="328"/>
      <c r="H141" s="75" t="s">
        <v>87</v>
      </c>
      <c r="I141" s="78" t="s">
        <v>75</v>
      </c>
      <c r="J141" s="298"/>
      <c r="K141" s="30"/>
      <c r="L141" s="151"/>
    </row>
    <row r="142" spans="1:18" ht="30" customHeight="1" x14ac:dyDescent="0.3">
      <c r="A142" s="239" t="s">
        <v>69</v>
      </c>
      <c r="B142" s="241" t="s">
        <v>35</v>
      </c>
      <c r="C142" s="241" t="s">
        <v>221</v>
      </c>
      <c r="D142" s="247" t="s">
        <v>337</v>
      </c>
      <c r="E142" s="243">
        <v>150</v>
      </c>
      <c r="F142" s="245" t="s">
        <v>206</v>
      </c>
      <c r="G142" s="318" t="s">
        <v>85</v>
      </c>
      <c r="H142" s="88" t="s">
        <v>74</v>
      </c>
      <c r="I142" s="90" t="s">
        <v>260</v>
      </c>
      <c r="J142" s="275" t="s">
        <v>91</v>
      </c>
      <c r="K142" s="30"/>
      <c r="L142" s="151"/>
    </row>
    <row r="143" spans="1:18" ht="30" customHeight="1" x14ac:dyDescent="0.3">
      <c r="A143" s="240"/>
      <c r="B143" s="242"/>
      <c r="C143" s="242"/>
      <c r="D143" s="248"/>
      <c r="E143" s="244"/>
      <c r="F143" s="246"/>
      <c r="G143" s="318"/>
      <c r="H143" s="88" t="s">
        <v>79</v>
      </c>
      <c r="I143" s="90" t="s">
        <v>89</v>
      </c>
      <c r="J143" s="275"/>
      <c r="K143" s="30"/>
      <c r="L143" s="151"/>
    </row>
    <row r="144" spans="1:18" ht="30" customHeight="1" x14ac:dyDescent="0.3">
      <c r="A144" s="257"/>
      <c r="B144" s="256"/>
      <c r="C144" s="256"/>
      <c r="D144" s="251"/>
      <c r="E144" s="317"/>
      <c r="F144" s="271"/>
      <c r="G144" s="318"/>
      <c r="H144" s="88" t="s">
        <v>87</v>
      </c>
      <c r="I144" s="90" t="s">
        <v>75</v>
      </c>
      <c r="J144" s="275"/>
      <c r="K144" s="30"/>
      <c r="L144" s="151"/>
    </row>
    <row r="145" spans="1:18" ht="30" customHeight="1" x14ac:dyDescent="0.3">
      <c r="A145" s="267" t="s">
        <v>428</v>
      </c>
      <c r="B145" s="264" t="s">
        <v>425</v>
      </c>
      <c r="C145" s="264"/>
      <c r="D145" s="292" t="s">
        <v>297</v>
      </c>
      <c r="E145" s="289">
        <v>18</v>
      </c>
      <c r="F145" s="286" t="s">
        <v>206</v>
      </c>
      <c r="G145" s="328" t="s">
        <v>85</v>
      </c>
      <c r="H145" s="75" t="s">
        <v>74</v>
      </c>
      <c r="I145" s="78" t="s">
        <v>260</v>
      </c>
      <c r="J145" s="298" t="s">
        <v>91</v>
      </c>
      <c r="K145" s="30"/>
      <c r="L145" s="151"/>
    </row>
    <row r="146" spans="1:18" ht="30" customHeight="1" x14ac:dyDescent="0.3">
      <c r="A146" s="301"/>
      <c r="B146" s="265"/>
      <c r="C146" s="265"/>
      <c r="D146" s="293"/>
      <c r="E146" s="290"/>
      <c r="F146" s="287"/>
      <c r="G146" s="328"/>
      <c r="H146" s="75" t="s">
        <v>79</v>
      </c>
      <c r="I146" s="284" t="s">
        <v>89</v>
      </c>
      <c r="J146" s="298"/>
      <c r="K146" s="30"/>
      <c r="L146" s="151"/>
    </row>
    <row r="147" spans="1:18" ht="30" customHeight="1" thickBot="1" x14ac:dyDescent="0.35">
      <c r="A147" s="302"/>
      <c r="B147" s="266"/>
      <c r="C147" s="266"/>
      <c r="D147" s="294"/>
      <c r="E147" s="291"/>
      <c r="F147" s="288"/>
      <c r="G147" s="328"/>
      <c r="H147" s="75" t="s">
        <v>87</v>
      </c>
      <c r="I147" s="285"/>
      <c r="J147" s="298"/>
      <c r="K147" s="30"/>
      <c r="L147" s="151"/>
    </row>
    <row r="148" spans="1:18" ht="30" customHeight="1" thickBot="1" x14ac:dyDescent="0.35">
      <c r="A148" s="239" t="s">
        <v>67</v>
      </c>
      <c r="B148" s="241" t="s">
        <v>38</v>
      </c>
      <c r="C148" s="245" t="s">
        <v>353</v>
      </c>
      <c r="D148" s="247" t="s">
        <v>298</v>
      </c>
      <c r="E148" s="243">
        <v>120</v>
      </c>
      <c r="F148" s="245" t="s">
        <v>206</v>
      </c>
      <c r="G148" s="318" t="s">
        <v>85</v>
      </c>
      <c r="H148" s="88" t="s">
        <v>74</v>
      </c>
      <c r="I148" s="90" t="s">
        <v>260</v>
      </c>
      <c r="J148" s="275" t="s">
        <v>91</v>
      </c>
      <c r="K148" s="185"/>
      <c r="L148" s="179"/>
    </row>
    <row r="149" spans="1:18" ht="30" customHeight="1" x14ac:dyDescent="0.3">
      <c r="A149" s="240"/>
      <c r="B149" s="242"/>
      <c r="C149" s="246"/>
      <c r="D149" s="248"/>
      <c r="E149" s="244"/>
      <c r="F149" s="246"/>
      <c r="G149" s="318"/>
      <c r="H149" s="88" t="s">
        <v>79</v>
      </c>
      <c r="I149" s="261" t="s">
        <v>89</v>
      </c>
      <c r="J149" s="275"/>
      <c r="K149" s="185"/>
      <c r="L149" s="179"/>
    </row>
    <row r="150" spans="1:18" ht="30" customHeight="1" x14ac:dyDescent="0.3">
      <c r="A150" s="257"/>
      <c r="B150" s="256"/>
      <c r="C150" s="271"/>
      <c r="D150" s="251"/>
      <c r="E150" s="317"/>
      <c r="F150" s="271"/>
      <c r="G150" s="318"/>
      <c r="H150" s="88" t="s">
        <v>87</v>
      </c>
      <c r="I150" s="263"/>
      <c r="J150" s="275"/>
      <c r="K150" s="30"/>
      <c r="L150" s="151"/>
    </row>
    <row r="151" spans="1:18" ht="30" customHeight="1" x14ac:dyDescent="0.3">
      <c r="A151" s="221" t="s">
        <v>226</v>
      </c>
      <c r="B151" s="224" t="s">
        <v>427</v>
      </c>
      <c r="C151" s="227" t="s">
        <v>426</v>
      </c>
      <c r="D151" s="227"/>
      <c r="E151" s="230">
        <v>230</v>
      </c>
      <c r="F151" s="227" t="s">
        <v>206</v>
      </c>
      <c r="G151" s="227" t="s">
        <v>85</v>
      </c>
      <c r="H151" s="183" t="s">
        <v>74</v>
      </c>
      <c r="I151" s="184" t="s">
        <v>260</v>
      </c>
      <c r="J151" s="236" t="s">
        <v>91</v>
      </c>
      <c r="K151" s="47"/>
      <c r="L151" s="151"/>
    </row>
    <row r="152" spans="1:18" ht="30" customHeight="1" x14ac:dyDescent="0.3">
      <c r="A152" s="223"/>
      <c r="B152" s="226"/>
      <c r="C152" s="229"/>
      <c r="D152" s="229"/>
      <c r="E152" s="232"/>
      <c r="F152" s="229"/>
      <c r="G152" s="229"/>
      <c r="H152" s="183" t="s">
        <v>79</v>
      </c>
      <c r="I152" s="184" t="s">
        <v>89</v>
      </c>
      <c r="J152" s="238"/>
      <c r="K152" s="47"/>
      <c r="L152" s="151"/>
    </row>
    <row r="153" spans="1:18" ht="30" customHeight="1" x14ac:dyDescent="0.3">
      <c r="A153" s="267" t="s">
        <v>67</v>
      </c>
      <c r="B153" s="264" t="s">
        <v>42</v>
      </c>
      <c r="C153" s="286" t="s">
        <v>354</v>
      </c>
      <c r="D153" s="292" t="s">
        <v>305</v>
      </c>
      <c r="E153" s="289">
        <v>20</v>
      </c>
      <c r="F153" s="286" t="s">
        <v>206</v>
      </c>
      <c r="G153" s="328" t="s">
        <v>85</v>
      </c>
      <c r="H153" s="75" t="s">
        <v>74</v>
      </c>
      <c r="I153" s="78" t="s">
        <v>260</v>
      </c>
      <c r="J153" s="298" t="s">
        <v>91</v>
      </c>
      <c r="K153" s="47"/>
      <c r="L153" s="151"/>
    </row>
    <row r="154" spans="1:18" ht="30" customHeight="1" x14ac:dyDescent="0.3">
      <c r="A154" s="301"/>
      <c r="B154" s="265"/>
      <c r="C154" s="287"/>
      <c r="D154" s="293"/>
      <c r="E154" s="290"/>
      <c r="F154" s="287"/>
      <c r="G154" s="328"/>
      <c r="H154" s="75" t="s">
        <v>79</v>
      </c>
      <c r="I154" s="284" t="s">
        <v>89</v>
      </c>
      <c r="J154" s="298"/>
      <c r="K154" s="53"/>
      <c r="L154" s="151"/>
    </row>
    <row r="155" spans="1:18" ht="30" customHeight="1" x14ac:dyDescent="0.3">
      <c r="A155" s="302"/>
      <c r="B155" s="266"/>
      <c r="C155" s="288"/>
      <c r="D155" s="294"/>
      <c r="E155" s="291"/>
      <c r="F155" s="288"/>
      <c r="G155" s="328"/>
      <c r="H155" s="75" t="s">
        <v>87</v>
      </c>
      <c r="I155" s="285"/>
      <c r="J155" s="298"/>
      <c r="K155" s="53"/>
      <c r="L155" s="151"/>
    </row>
    <row r="156" spans="1:18" ht="30" customHeight="1" x14ac:dyDescent="0.3">
      <c r="A156" s="402" t="s">
        <v>67</v>
      </c>
      <c r="B156" s="241" t="s">
        <v>39</v>
      </c>
      <c r="C156" s="245" t="s">
        <v>356</v>
      </c>
      <c r="D156" s="247" t="s">
        <v>313</v>
      </c>
      <c r="E156" s="243">
        <v>35</v>
      </c>
      <c r="F156" s="245" t="s">
        <v>206</v>
      </c>
      <c r="G156" s="318" t="s">
        <v>85</v>
      </c>
      <c r="H156" s="88" t="s">
        <v>74</v>
      </c>
      <c r="I156" s="90" t="s">
        <v>260</v>
      </c>
      <c r="J156" s="275" t="s">
        <v>91</v>
      </c>
      <c r="K156" s="145"/>
      <c r="L156" s="151"/>
      <c r="Q156" s="176">
        <f>SUM(E124:E165)</f>
        <v>2932</v>
      </c>
      <c r="R156" s="175" t="s">
        <v>206</v>
      </c>
    </row>
    <row r="157" spans="1:18" ht="30" customHeight="1" thickBot="1" x14ac:dyDescent="0.35">
      <c r="A157" s="419"/>
      <c r="B157" s="242"/>
      <c r="C157" s="246"/>
      <c r="D157" s="248"/>
      <c r="E157" s="244"/>
      <c r="F157" s="246"/>
      <c r="G157" s="318"/>
      <c r="H157" s="88" t="s">
        <v>79</v>
      </c>
      <c r="I157" s="98" t="s">
        <v>89</v>
      </c>
      <c r="J157" s="275"/>
      <c r="K157" s="145"/>
      <c r="L157" s="151"/>
      <c r="Q157" s="176">
        <v>3</v>
      </c>
      <c r="R157" s="175" t="s">
        <v>419</v>
      </c>
    </row>
    <row r="158" spans="1:18" ht="30" customHeight="1" thickBot="1" x14ac:dyDescent="0.35">
      <c r="A158" s="420"/>
      <c r="B158" s="330"/>
      <c r="C158" s="338"/>
      <c r="D158" s="322"/>
      <c r="E158" s="339"/>
      <c r="F158" s="338"/>
      <c r="G158" s="318"/>
      <c r="H158" s="88" t="s">
        <v>87</v>
      </c>
      <c r="I158" s="107" t="s">
        <v>75</v>
      </c>
      <c r="J158" s="275"/>
      <c r="K158" s="198"/>
      <c r="L158" s="199"/>
    </row>
    <row r="159" spans="1:18" ht="30" customHeight="1" x14ac:dyDescent="0.3">
      <c r="A159" s="221" t="s">
        <v>438</v>
      </c>
      <c r="B159" s="224" t="s">
        <v>434</v>
      </c>
      <c r="C159" s="227" t="s">
        <v>439</v>
      </c>
      <c r="D159" s="224" t="s">
        <v>440</v>
      </c>
      <c r="E159" s="230">
        <v>630</v>
      </c>
      <c r="F159" s="227" t="s">
        <v>206</v>
      </c>
      <c r="G159" s="227" t="s">
        <v>85</v>
      </c>
      <c r="H159" s="193" t="s">
        <v>74</v>
      </c>
      <c r="I159" s="233" t="s">
        <v>79</v>
      </c>
      <c r="J159" s="236" t="s">
        <v>91</v>
      </c>
      <c r="K159" s="43"/>
      <c r="L159" s="151"/>
    </row>
    <row r="160" spans="1:18" ht="30" customHeight="1" x14ac:dyDescent="0.3">
      <c r="A160" s="222"/>
      <c r="B160" s="225"/>
      <c r="C160" s="228"/>
      <c r="D160" s="225"/>
      <c r="E160" s="231"/>
      <c r="F160" s="228"/>
      <c r="G160" s="228"/>
      <c r="H160" s="193" t="s">
        <v>79</v>
      </c>
      <c r="I160" s="234"/>
      <c r="J160" s="237"/>
      <c r="K160" s="53"/>
      <c r="L160" s="151"/>
    </row>
    <row r="161" spans="1:18" ht="30" customHeight="1" x14ac:dyDescent="0.3">
      <c r="A161" s="223"/>
      <c r="B161" s="226"/>
      <c r="C161" s="229"/>
      <c r="D161" s="226"/>
      <c r="E161" s="232"/>
      <c r="F161" s="229"/>
      <c r="G161" s="229"/>
      <c r="H161" s="193" t="s">
        <v>106</v>
      </c>
      <c r="I161" s="235"/>
      <c r="J161" s="238"/>
      <c r="K161" s="53"/>
      <c r="L161" s="151"/>
    </row>
    <row r="162" spans="1:18" ht="30" customHeight="1" x14ac:dyDescent="0.3">
      <c r="A162" s="221" t="s">
        <v>438</v>
      </c>
      <c r="B162" s="224" t="s">
        <v>437</v>
      </c>
      <c r="C162" s="227" t="s">
        <v>442</v>
      </c>
      <c r="D162" s="224" t="s">
        <v>440</v>
      </c>
      <c r="E162" s="230">
        <v>200</v>
      </c>
      <c r="F162" s="227" t="s">
        <v>206</v>
      </c>
      <c r="G162" s="227" t="s">
        <v>85</v>
      </c>
      <c r="H162" s="193" t="s">
        <v>74</v>
      </c>
      <c r="I162" s="233" t="s">
        <v>79</v>
      </c>
      <c r="J162" s="236" t="s">
        <v>91</v>
      </c>
      <c r="K162" s="47"/>
      <c r="L162" s="151"/>
    </row>
    <row r="163" spans="1:18" ht="30" customHeight="1" thickBot="1" x14ac:dyDescent="0.35">
      <c r="A163" s="222"/>
      <c r="B163" s="225"/>
      <c r="C163" s="228"/>
      <c r="D163" s="225"/>
      <c r="E163" s="231"/>
      <c r="F163" s="228"/>
      <c r="G163" s="228"/>
      <c r="H163" s="193" t="s">
        <v>79</v>
      </c>
      <c r="I163" s="234"/>
      <c r="J163" s="237"/>
      <c r="K163" s="53"/>
      <c r="L163" s="151"/>
      <c r="Q163" s="176">
        <f>SUM(E168:E172)</f>
        <v>980</v>
      </c>
      <c r="R163" s="175" t="s">
        <v>206</v>
      </c>
    </row>
    <row r="164" spans="1:18" ht="30" customHeight="1" thickBot="1" x14ac:dyDescent="0.35">
      <c r="A164" s="223"/>
      <c r="B164" s="226"/>
      <c r="C164" s="229"/>
      <c r="D164" s="226"/>
      <c r="E164" s="232"/>
      <c r="F164" s="229"/>
      <c r="G164" s="229"/>
      <c r="H164" s="193" t="s">
        <v>83</v>
      </c>
      <c r="I164" s="235"/>
      <c r="J164" s="238"/>
      <c r="K164" s="198"/>
      <c r="L164" s="199"/>
    </row>
    <row r="165" spans="1:18" ht="30" customHeight="1" x14ac:dyDescent="0.3">
      <c r="A165" s="259" t="s">
        <v>53</v>
      </c>
      <c r="B165" s="260" t="s">
        <v>53</v>
      </c>
      <c r="C165" s="260" t="s">
        <v>361</v>
      </c>
      <c r="D165" s="252" t="s">
        <v>321</v>
      </c>
      <c r="E165" s="277">
        <v>3</v>
      </c>
      <c r="F165" s="277" t="s">
        <v>342</v>
      </c>
      <c r="G165" s="323" t="s">
        <v>85</v>
      </c>
      <c r="H165" s="148" t="s">
        <v>79</v>
      </c>
      <c r="I165" s="276" t="s">
        <v>218</v>
      </c>
      <c r="J165" s="319" t="s">
        <v>91</v>
      </c>
      <c r="K165" s="308"/>
      <c r="L165" s="308"/>
    </row>
    <row r="166" spans="1:18" ht="30" customHeight="1" thickBot="1" x14ac:dyDescent="0.35">
      <c r="A166" s="222"/>
      <c r="B166" s="225"/>
      <c r="C166" s="225"/>
      <c r="D166" s="228"/>
      <c r="E166" s="231"/>
      <c r="F166" s="231"/>
      <c r="G166" s="273"/>
      <c r="H166" s="138" t="s">
        <v>126</v>
      </c>
      <c r="I166" s="234"/>
      <c r="J166" s="272"/>
      <c r="K166" s="308"/>
      <c r="L166" s="308"/>
    </row>
    <row r="167" spans="1:18" ht="30" customHeight="1" thickBot="1" x14ac:dyDescent="0.35">
      <c r="A167" s="197" t="s">
        <v>176</v>
      </c>
      <c r="B167" s="198"/>
      <c r="C167" s="198"/>
      <c r="D167" s="198"/>
      <c r="E167" s="198"/>
      <c r="F167" s="198"/>
      <c r="G167" s="198"/>
      <c r="H167" s="198"/>
      <c r="I167" s="198"/>
      <c r="J167" s="198"/>
      <c r="K167" s="308"/>
      <c r="L167" s="308"/>
    </row>
    <row r="168" spans="1:18" ht="30" customHeight="1" x14ac:dyDescent="0.3">
      <c r="A168" s="222" t="s">
        <v>220</v>
      </c>
      <c r="B168" s="225" t="s">
        <v>212</v>
      </c>
      <c r="C168" s="369" t="s">
        <v>352</v>
      </c>
      <c r="D168" s="273" t="s">
        <v>289</v>
      </c>
      <c r="E168" s="231">
        <v>964</v>
      </c>
      <c r="F168" s="228" t="s">
        <v>206</v>
      </c>
      <c r="G168" s="273" t="s">
        <v>2</v>
      </c>
      <c r="H168" s="138" t="s">
        <v>105</v>
      </c>
      <c r="I168" s="42" t="s">
        <v>214</v>
      </c>
      <c r="J168" s="440" t="s">
        <v>166</v>
      </c>
      <c r="K168" s="308"/>
      <c r="L168" s="308"/>
    </row>
    <row r="169" spans="1:18" ht="30" customHeight="1" x14ac:dyDescent="0.3">
      <c r="A169" s="222"/>
      <c r="B169" s="225"/>
      <c r="C169" s="369"/>
      <c r="D169" s="273"/>
      <c r="E169" s="231"/>
      <c r="F169" s="228"/>
      <c r="G169" s="273"/>
      <c r="H169" s="34" t="s">
        <v>75</v>
      </c>
      <c r="I169" s="233" t="s">
        <v>288</v>
      </c>
      <c r="J169" s="440"/>
      <c r="K169" s="308"/>
      <c r="L169" s="308"/>
    </row>
    <row r="170" spans="1:18" ht="31.5" customHeight="1" x14ac:dyDescent="0.3">
      <c r="A170" s="223"/>
      <c r="B170" s="226"/>
      <c r="C170" s="360"/>
      <c r="D170" s="274"/>
      <c r="E170" s="232"/>
      <c r="F170" s="229"/>
      <c r="G170" s="274"/>
      <c r="H170" s="46" t="s">
        <v>109</v>
      </c>
      <c r="I170" s="235"/>
      <c r="J170" s="441"/>
      <c r="K170" s="53"/>
      <c r="L170" s="151"/>
    </row>
    <row r="171" spans="1:18" ht="15.75" customHeight="1" x14ac:dyDescent="0.3">
      <c r="A171" s="239" t="s">
        <v>70</v>
      </c>
      <c r="B171" s="241" t="s">
        <v>62</v>
      </c>
      <c r="C171" s="241" t="s">
        <v>151</v>
      </c>
      <c r="D171" s="245" t="s">
        <v>323</v>
      </c>
      <c r="E171" s="243">
        <v>16</v>
      </c>
      <c r="F171" s="245" t="s">
        <v>206</v>
      </c>
      <c r="G171" s="247" t="s">
        <v>0</v>
      </c>
      <c r="H171" s="247" t="s">
        <v>79</v>
      </c>
      <c r="I171" s="90" t="s">
        <v>132</v>
      </c>
      <c r="J171" s="249" t="s">
        <v>133</v>
      </c>
      <c r="K171" s="53"/>
      <c r="L171" s="151"/>
    </row>
    <row r="172" spans="1:18" ht="16.5" customHeight="1" thickBot="1" x14ac:dyDescent="0.35">
      <c r="A172" s="240"/>
      <c r="B172" s="242"/>
      <c r="C172" s="242"/>
      <c r="D172" s="246"/>
      <c r="E172" s="244"/>
      <c r="F172" s="246"/>
      <c r="G172" s="248"/>
      <c r="H172" s="248"/>
      <c r="I172" s="100" t="s">
        <v>79</v>
      </c>
      <c r="J172" s="250"/>
      <c r="K172" s="53"/>
      <c r="L172" s="151"/>
      <c r="Q172" s="176">
        <f>SUM(E177:E184)</f>
        <v>1190</v>
      </c>
      <c r="R172" s="175" t="s">
        <v>206</v>
      </c>
    </row>
    <row r="173" spans="1:18" ht="30" customHeight="1" thickBot="1" x14ac:dyDescent="0.35">
      <c r="A173" s="197" t="s">
        <v>224</v>
      </c>
      <c r="B173" s="198"/>
      <c r="C173" s="198"/>
      <c r="D173" s="198"/>
      <c r="E173" s="198"/>
      <c r="F173" s="198"/>
      <c r="G173" s="198"/>
      <c r="H173" s="198"/>
      <c r="I173" s="198"/>
      <c r="J173" s="198"/>
      <c r="K173" s="198"/>
      <c r="L173" s="199"/>
    </row>
    <row r="174" spans="1:18" s="122" customFormat="1" ht="30" customHeight="1" x14ac:dyDescent="0.3">
      <c r="A174" s="226" t="s">
        <v>222</v>
      </c>
      <c r="B174" s="226" t="s">
        <v>222</v>
      </c>
      <c r="C174" s="360" t="s">
        <v>362</v>
      </c>
      <c r="D174" s="274" t="s">
        <v>324</v>
      </c>
      <c r="E174" s="232">
        <v>105</v>
      </c>
      <c r="F174" s="229" t="s">
        <v>206</v>
      </c>
      <c r="G174" s="229" t="s">
        <v>85</v>
      </c>
      <c r="H174" s="187" t="s">
        <v>74</v>
      </c>
      <c r="I174" s="189" t="s">
        <v>218</v>
      </c>
      <c r="J174" s="237" t="s">
        <v>91</v>
      </c>
      <c r="K174" s="121"/>
      <c r="L174" s="154"/>
    </row>
    <row r="175" spans="1:18" s="122" customFormat="1" ht="30" customHeight="1" x14ac:dyDescent="0.3">
      <c r="A175" s="296"/>
      <c r="B175" s="296"/>
      <c r="C175" s="361"/>
      <c r="D175" s="340"/>
      <c r="E175" s="327"/>
      <c r="F175" s="279"/>
      <c r="G175" s="279"/>
      <c r="H175" s="227" t="s">
        <v>79</v>
      </c>
      <c r="I175" s="189" t="s">
        <v>75</v>
      </c>
      <c r="J175" s="237"/>
      <c r="K175" s="121"/>
      <c r="L175" s="154"/>
    </row>
    <row r="176" spans="1:18" s="122" customFormat="1" ht="30" customHeight="1" thickBot="1" x14ac:dyDescent="0.35">
      <c r="A176" s="296"/>
      <c r="B176" s="296"/>
      <c r="C176" s="361"/>
      <c r="D176" s="340"/>
      <c r="E176" s="327"/>
      <c r="F176" s="279"/>
      <c r="G176" s="279"/>
      <c r="H176" s="228"/>
      <c r="I176" s="188" t="s">
        <v>89</v>
      </c>
      <c r="J176" s="237"/>
      <c r="K176" s="121"/>
      <c r="L176" s="154"/>
      <c r="Q176" s="176">
        <f>E186</f>
        <v>14960</v>
      </c>
      <c r="R176" s="122" t="s">
        <v>420</v>
      </c>
    </row>
    <row r="177" spans="1:18" ht="30" customHeight="1" thickBot="1" x14ac:dyDescent="0.35">
      <c r="A177" s="226" t="s">
        <v>226</v>
      </c>
      <c r="B177" s="226" t="s">
        <v>431</v>
      </c>
      <c r="C177" s="360"/>
      <c r="D177" s="274" t="s">
        <v>432</v>
      </c>
      <c r="E177" s="232">
        <v>500</v>
      </c>
      <c r="F177" s="229" t="s">
        <v>206</v>
      </c>
      <c r="G177" s="229" t="s">
        <v>85</v>
      </c>
      <c r="H177" s="25" t="s">
        <v>106</v>
      </c>
      <c r="I177" s="26" t="s">
        <v>218</v>
      </c>
      <c r="J177" s="237" t="s">
        <v>91</v>
      </c>
      <c r="K177" s="198"/>
      <c r="L177" s="199"/>
    </row>
    <row r="178" spans="1:18" ht="30" customHeight="1" x14ac:dyDescent="0.3">
      <c r="A178" s="296"/>
      <c r="B178" s="296"/>
      <c r="C178" s="361"/>
      <c r="D178" s="340"/>
      <c r="E178" s="327"/>
      <c r="F178" s="279"/>
      <c r="G178" s="279"/>
      <c r="H178" s="186" t="s">
        <v>79</v>
      </c>
      <c r="I178" s="49" t="s">
        <v>89</v>
      </c>
      <c r="J178" s="237"/>
      <c r="K178" s="53"/>
      <c r="L178" s="151"/>
    </row>
    <row r="179" spans="1:18" ht="30" customHeight="1" thickBot="1" x14ac:dyDescent="0.35">
      <c r="A179" s="221" t="s">
        <v>438</v>
      </c>
      <c r="B179" s="224" t="s">
        <v>433</v>
      </c>
      <c r="C179" s="227" t="s">
        <v>441</v>
      </c>
      <c r="D179" s="224" t="s">
        <v>440</v>
      </c>
      <c r="E179" s="230">
        <v>80</v>
      </c>
      <c r="F179" s="227" t="s">
        <v>206</v>
      </c>
      <c r="G179" s="227" t="s">
        <v>85</v>
      </c>
      <c r="H179" s="193" t="s">
        <v>74</v>
      </c>
      <c r="I179" s="233" t="s">
        <v>79</v>
      </c>
      <c r="J179" s="236" t="s">
        <v>91</v>
      </c>
      <c r="K179" s="53"/>
      <c r="L179" s="151"/>
    </row>
    <row r="180" spans="1:18" ht="30" customHeight="1" thickBot="1" x14ac:dyDescent="0.35">
      <c r="A180" s="222"/>
      <c r="B180" s="225"/>
      <c r="C180" s="228"/>
      <c r="D180" s="225"/>
      <c r="E180" s="231"/>
      <c r="F180" s="228"/>
      <c r="G180" s="228"/>
      <c r="H180" s="193" t="s">
        <v>79</v>
      </c>
      <c r="I180" s="234"/>
      <c r="J180" s="237"/>
      <c r="K180" s="198"/>
      <c r="L180" s="199"/>
    </row>
    <row r="181" spans="1:18" ht="30" customHeight="1" x14ac:dyDescent="0.3">
      <c r="A181" s="223"/>
      <c r="B181" s="226"/>
      <c r="C181" s="229"/>
      <c r="D181" s="226"/>
      <c r="E181" s="232"/>
      <c r="F181" s="229"/>
      <c r="G181" s="229"/>
      <c r="H181" s="193" t="s">
        <v>83</v>
      </c>
      <c r="I181" s="235"/>
      <c r="J181" s="238"/>
      <c r="K181" s="53"/>
      <c r="L181" s="151"/>
    </row>
    <row r="182" spans="1:18" ht="30" customHeight="1" thickBot="1" x14ac:dyDescent="0.35">
      <c r="A182" s="299" t="s">
        <v>67</v>
      </c>
      <c r="B182" s="241" t="s">
        <v>223</v>
      </c>
      <c r="C182" s="241"/>
      <c r="D182" s="245"/>
      <c r="E182" s="243">
        <v>610</v>
      </c>
      <c r="F182" s="245" t="s">
        <v>206</v>
      </c>
      <c r="G182" s="341" t="s">
        <v>85</v>
      </c>
      <c r="H182" s="81" t="s">
        <v>74</v>
      </c>
      <c r="I182" s="82" t="s">
        <v>260</v>
      </c>
      <c r="J182" s="275" t="s">
        <v>91</v>
      </c>
      <c r="K182" s="53"/>
      <c r="L182" s="151"/>
    </row>
    <row r="183" spans="1:18" ht="30" customHeight="1" thickBot="1" x14ac:dyDescent="0.35">
      <c r="A183" s="300"/>
      <c r="B183" s="242"/>
      <c r="C183" s="242"/>
      <c r="D183" s="246"/>
      <c r="E183" s="244"/>
      <c r="F183" s="246"/>
      <c r="G183" s="282"/>
      <c r="H183" s="246" t="s">
        <v>79</v>
      </c>
      <c r="I183" s="241" t="s">
        <v>89</v>
      </c>
      <c r="J183" s="275"/>
      <c r="K183" s="198"/>
      <c r="L183" s="199"/>
    </row>
    <row r="184" spans="1:18" ht="30" customHeight="1" thickBot="1" x14ac:dyDescent="0.35">
      <c r="A184" s="300"/>
      <c r="B184" s="242"/>
      <c r="C184" s="242"/>
      <c r="D184" s="246"/>
      <c r="E184" s="244"/>
      <c r="F184" s="246"/>
      <c r="G184" s="245"/>
      <c r="H184" s="246"/>
      <c r="I184" s="242"/>
      <c r="J184" s="249"/>
      <c r="K184" s="308"/>
      <c r="L184" s="308"/>
    </row>
    <row r="185" spans="1:18" ht="30" customHeight="1" thickBot="1" x14ac:dyDescent="0.35">
      <c r="A185" s="197" t="s">
        <v>242</v>
      </c>
      <c r="B185" s="198"/>
      <c r="C185" s="198"/>
      <c r="D185" s="198"/>
      <c r="E185" s="198"/>
      <c r="F185" s="198"/>
      <c r="G185" s="198"/>
      <c r="H185" s="198"/>
      <c r="I185" s="198"/>
      <c r="J185" s="198"/>
      <c r="K185" s="308"/>
      <c r="L185" s="308"/>
    </row>
    <row r="186" spans="1:18" ht="30" customHeight="1" x14ac:dyDescent="0.3">
      <c r="A186" s="222" t="s">
        <v>220</v>
      </c>
      <c r="B186" s="225" t="s">
        <v>212</v>
      </c>
      <c r="C186" s="369" t="s">
        <v>352</v>
      </c>
      <c r="D186" s="228" t="s">
        <v>289</v>
      </c>
      <c r="E186" s="228">
        <v>14960</v>
      </c>
      <c r="F186" s="228" t="s">
        <v>243</v>
      </c>
      <c r="G186" s="228" t="s">
        <v>2</v>
      </c>
      <c r="H186" s="50" t="s">
        <v>105</v>
      </c>
      <c r="I186" s="26" t="s">
        <v>214</v>
      </c>
      <c r="J186" s="343" t="s">
        <v>166</v>
      </c>
      <c r="K186" s="308"/>
      <c r="L186" s="308"/>
    </row>
    <row r="187" spans="1:18" ht="30" customHeight="1" x14ac:dyDescent="0.3">
      <c r="A187" s="222"/>
      <c r="B187" s="225"/>
      <c r="C187" s="369"/>
      <c r="D187" s="228"/>
      <c r="E187" s="228"/>
      <c r="F187" s="228"/>
      <c r="G187" s="228"/>
      <c r="H187" s="28" t="s">
        <v>75</v>
      </c>
      <c r="I187" s="224" t="s">
        <v>288</v>
      </c>
      <c r="J187" s="343"/>
      <c r="K187" s="308"/>
      <c r="L187" s="308"/>
    </row>
    <row r="188" spans="1:18" ht="30" customHeight="1" thickBot="1" x14ac:dyDescent="0.35">
      <c r="A188" s="222"/>
      <c r="B188" s="225"/>
      <c r="C188" s="369"/>
      <c r="D188" s="228"/>
      <c r="E188" s="228"/>
      <c r="F188" s="228"/>
      <c r="G188" s="228"/>
      <c r="H188" s="135" t="s">
        <v>109</v>
      </c>
      <c r="I188" s="225"/>
      <c r="J188" s="343"/>
      <c r="K188" s="308"/>
      <c r="L188" s="308"/>
    </row>
    <row r="189" spans="1:18" ht="30" customHeight="1" thickBot="1" x14ac:dyDescent="0.35">
      <c r="A189" s="197" t="s">
        <v>128</v>
      </c>
      <c r="B189" s="198"/>
      <c r="C189" s="198"/>
      <c r="D189" s="198"/>
      <c r="E189" s="198"/>
      <c r="F189" s="198"/>
      <c r="G189" s="198"/>
      <c r="H189" s="198"/>
      <c r="I189" s="198"/>
      <c r="J189" s="198"/>
      <c r="K189" s="326"/>
      <c r="L189" s="326"/>
      <c r="Q189" s="176">
        <f>E196</f>
        <v>235</v>
      </c>
      <c r="R189" s="175" t="s">
        <v>206</v>
      </c>
    </row>
    <row r="190" spans="1:18" ht="30" customHeight="1" thickBot="1" x14ac:dyDescent="0.35">
      <c r="A190" s="222" t="s">
        <v>53</v>
      </c>
      <c r="B190" s="225" t="s">
        <v>53</v>
      </c>
      <c r="C190" s="225" t="s">
        <v>361</v>
      </c>
      <c r="D190" s="228" t="s">
        <v>321</v>
      </c>
      <c r="E190" s="231"/>
      <c r="F190" s="231"/>
      <c r="G190" s="273" t="s">
        <v>85</v>
      </c>
      <c r="H190" s="52" t="s">
        <v>79</v>
      </c>
      <c r="I190" s="234" t="s">
        <v>218</v>
      </c>
      <c r="J190" s="272" t="s">
        <v>91</v>
      </c>
      <c r="K190" s="198"/>
      <c r="L190" s="198"/>
    </row>
    <row r="191" spans="1:18" ht="30" customHeight="1" thickBot="1" x14ac:dyDescent="0.35">
      <c r="A191" s="222"/>
      <c r="B191" s="225"/>
      <c r="C191" s="225"/>
      <c r="D191" s="228"/>
      <c r="E191" s="231"/>
      <c r="F191" s="231"/>
      <c r="G191" s="273"/>
      <c r="H191" s="143" t="s">
        <v>126</v>
      </c>
      <c r="I191" s="234"/>
      <c r="J191" s="272"/>
      <c r="K191" s="321"/>
      <c r="L191" s="321"/>
    </row>
    <row r="192" spans="1:18" ht="30" customHeight="1" thickBot="1" x14ac:dyDescent="0.35">
      <c r="A192" s="197" t="s">
        <v>127</v>
      </c>
      <c r="B192" s="198"/>
      <c r="C192" s="198"/>
      <c r="D192" s="198"/>
      <c r="E192" s="198"/>
      <c r="F192" s="198"/>
      <c r="G192" s="198"/>
      <c r="H192" s="198"/>
      <c r="I192" s="198"/>
      <c r="J192" s="198"/>
      <c r="K192" s="308"/>
      <c r="L192" s="308"/>
    </row>
    <row r="193" spans="1:18" ht="30" customHeight="1" x14ac:dyDescent="0.3">
      <c r="A193" s="342" t="s">
        <v>53</v>
      </c>
      <c r="B193" s="225" t="s">
        <v>53</v>
      </c>
      <c r="C193" s="225" t="s">
        <v>361</v>
      </c>
      <c r="D193" s="228" t="s">
        <v>321</v>
      </c>
      <c r="E193" s="51"/>
      <c r="F193" s="51"/>
      <c r="G193" s="273" t="s">
        <v>85</v>
      </c>
      <c r="H193" s="139" t="s">
        <v>79</v>
      </c>
      <c r="I193" s="234" t="s">
        <v>218</v>
      </c>
      <c r="J193" s="272" t="s">
        <v>91</v>
      </c>
      <c r="K193" s="308"/>
      <c r="L193" s="308"/>
    </row>
    <row r="194" spans="1:18" ht="30" customHeight="1" thickBot="1" x14ac:dyDescent="0.35">
      <c r="A194" s="342"/>
      <c r="B194" s="225"/>
      <c r="C194" s="225"/>
      <c r="D194" s="228"/>
      <c r="E194" s="51"/>
      <c r="F194" s="51"/>
      <c r="G194" s="273"/>
      <c r="H194" s="52" t="s">
        <v>126</v>
      </c>
      <c r="I194" s="234"/>
      <c r="J194" s="272"/>
      <c r="K194" s="309"/>
      <c r="L194" s="309"/>
    </row>
    <row r="195" spans="1:18" ht="30" customHeight="1" thickBot="1" x14ac:dyDescent="0.35">
      <c r="A195" s="197" t="s">
        <v>244</v>
      </c>
      <c r="B195" s="198"/>
      <c r="C195" s="198"/>
      <c r="D195" s="198"/>
      <c r="E195" s="198"/>
      <c r="F195" s="198"/>
      <c r="G195" s="198"/>
      <c r="H195" s="198"/>
      <c r="I195" s="198"/>
      <c r="J195" s="198"/>
      <c r="K195" s="325"/>
      <c r="L195" s="325"/>
    </row>
    <row r="196" spans="1:18" ht="30" customHeight="1" thickBot="1" x14ac:dyDescent="0.35">
      <c r="A196" s="222" t="s">
        <v>3</v>
      </c>
      <c r="B196" s="225" t="s">
        <v>202</v>
      </c>
      <c r="C196" s="225"/>
      <c r="D196" s="228" t="s">
        <v>307</v>
      </c>
      <c r="E196" s="231">
        <v>235</v>
      </c>
      <c r="F196" s="228" t="s">
        <v>206</v>
      </c>
      <c r="G196" s="273" t="s">
        <v>3</v>
      </c>
      <c r="H196" s="273" t="s">
        <v>79</v>
      </c>
      <c r="I196" s="57" t="s">
        <v>114</v>
      </c>
      <c r="J196" s="320" t="s">
        <v>311</v>
      </c>
      <c r="K196" s="326"/>
      <c r="L196" s="326"/>
      <c r="Q196" s="176">
        <f>SUM(E203:E208)</f>
        <v>51</v>
      </c>
      <c r="R196" s="175" t="s">
        <v>206</v>
      </c>
    </row>
    <row r="197" spans="1:18" ht="30" customHeight="1" thickBot="1" x14ac:dyDescent="0.35">
      <c r="A197" s="222"/>
      <c r="B197" s="225"/>
      <c r="C197" s="225"/>
      <c r="D197" s="228"/>
      <c r="E197" s="231"/>
      <c r="F197" s="228"/>
      <c r="G197" s="273"/>
      <c r="H197" s="273"/>
      <c r="I197" s="35" t="s">
        <v>308</v>
      </c>
      <c r="J197" s="396"/>
      <c r="K197" s="198"/>
      <c r="L197" s="199"/>
    </row>
    <row r="198" spans="1:18" ht="30" customHeight="1" x14ac:dyDescent="0.3">
      <c r="A198" s="222"/>
      <c r="B198" s="225"/>
      <c r="C198" s="225"/>
      <c r="D198" s="228"/>
      <c r="E198" s="231"/>
      <c r="F198" s="228"/>
      <c r="G198" s="273"/>
      <c r="H198" s="273"/>
      <c r="I198" s="35" t="s">
        <v>115</v>
      </c>
      <c r="J198" s="396"/>
      <c r="K198" s="451"/>
      <c r="L198" s="451"/>
    </row>
    <row r="199" spans="1:18" ht="30" customHeight="1" x14ac:dyDescent="0.3">
      <c r="A199" s="222"/>
      <c r="B199" s="225"/>
      <c r="C199" s="225"/>
      <c r="D199" s="228"/>
      <c r="E199" s="231"/>
      <c r="F199" s="228"/>
      <c r="G199" s="273"/>
      <c r="H199" s="273"/>
      <c r="I199" s="35" t="s">
        <v>2</v>
      </c>
      <c r="J199" s="273" t="s">
        <v>310</v>
      </c>
      <c r="K199" s="452"/>
      <c r="L199" s="452"/>
    </row>
    <row r="200" spans="1:18" ht="30" customHeight="1" x14ac:dyDescent="0.3">
      <c r="A200" s="222"/>
      <c r="B200" s="225"/>
      <c r="C200" s="225"/>
      <c r="D200" s="228"/>
      <c r="E200" s="231"/>
      <c r="F200" s="228"/>
      <c r="G200" s="273"/>
      <c r="H200" s="273"/>
      <c r="I200" s="35" t="s">
        <v>116</v>
      </c>
      <c r="J200" s="273"/>
      <c r="K200" s="455"/>
      <c r="L200" s="455"/>
    </row>
    <row r="201" spans="1:18" ht="30" customHeight="1" thickBot="1" x14ac:dyDescent="0.35">
      <c r="A201" s="365"/>
      <c r="B201" s="351"/>
      <c r="C201" s="351"/>
      <c r="D201" s="337"/>
      <c r="E201" s="258"/>
      <c r="F201" s="337"/>
      <c r="G201" s="336"/>
      <c r="H201" s="336"/>
      <c r="I201" s="57" t="s">
        <v>309</v>
      </c>
      <c r="J201" s="336"/>
      <c r="K201" s="452"/>
      <c r="L201" s="452"/>
    </row>
    <row r="202" spans="1:18" ht="30" customHeight="1" thickBot="1" x14ac:dyDescent="0.35">
      <c r="A202" s="197" t="s">
        <v>227</v>
      </c>
      <c r="B202" s="198"/>
      <c r="C202" s="198"/>
      <c r="D202" s="198"/>
      <c r="E202" s="198"/>
      <c r="F202" s="198"/>
      <c r="G202" s="198"/>
      <c r="H202" s="198"/>
      <c r="I202" s="198"/>
      <c r="J202" s="198"/>
      <c r="K202" s="120"/>
      <c r="L202" s="154"/>
    </row>
    <row r="203" spans="1:18" ht="30" customHeight="1" thickBot="1" x14ac:dyDescent="0.35">
      <c r="A203" s="259" t="s">
        <v>163</v>
      </c>
      <c r="B203" s="260" t="s">
        <v>9</v>
      </c>
      <c r="C203" s="260" t="s">
        <v>272</v>
      </c>
      <c r="D203" s="252" t="s">
        <v>273</v>
      </c>
      <c r="E203" s="277">
        <v>42</v>
      </c>
      <c r="F203" s="252" t="s">
        <v>206</v>
      </c>
      <c r="G203" s="323" t="s">
        <v>2</v>
      </c>
      <c r="H203" s="41" t="s">
        <v>161</v>
      </c>
      <c r="I203" s="276" t="s">
        <v>218</v>
      </c>
      <c r="J203" s="319" t="s">
        <v>166</v>
      </c>
      <c r="K203" s="121"/>
      <c r="L203" s="154"/>
      <c r="Q203" s="176">
        <f>SUM(E210:E215)</f>
        <v>33</v>
      </c>
      <c r="R203" s="175" t="s">
        <v>207</v>
      </c>
    </row>
    <row r="204" spans="1:18" ht="30" customHeight="1" thickBot="1" x14ac:dyDescent="0.35">
      <c r="A204" s="222"/>
      <c r="B204" s="225"/>
      <c r="C204" s="225"/>
      <c r="D204" s="228"/>
      <c r="E204" s="231"/>
      <c r="F204" s="228"/>
      <c r="G204" s="273"/>
      <c r="H204" s="34" t="s">
        <v>79</v>
      </c>
      <c r="I204" s="234"/>
      <c r="J204" s="272"/>
      <c r="K204" s="198"/>
      <c r="L204" s="199"/>
    </row>
    <row r="205" spans="1:18" ht="30" customHeight="1" x14ac:dyDescent="0.3">
      <c r="A205" s="222"/>
      <c r="B205" s="225"/>
      <c r="C205" s="225"/>
      <c r="D205" s="228"/>
      <c r="E205" s="231"/>
      <c r="F205" s="228"/>
      <c r="G205" s="273"/>
      <c r="H205" s="34" t="s">
        <v>86</v>
      </c>
      <c r="I205" s="234"/>
      <c r="J205" s="272"/>
      <c r="K205" s="321"/>
      <c r="L205" s="321"/>
    </row>
    <row r="206" spans="1:18" ht="30" customHeight="1" x14ac:dyDescent="0.3">
      <c r="A206" s="223"/>
      <c r="B206" s="226"/>
      <c r="C206" s="226"/>
      <c r="D206" s="229"/>
      <c r="E206" s="232"/>
      <c r="F206" s="229"/>
      <c r="G206" s="274"/>
      <c r="H206" s="34" t="s">
        <v>99</v>
      </c>
      <c r="I206" s="235"/>
      <c r="J206" s="320"/>
      <c r="K206" s="308"/>
      <c r="L206" s="308"/>
    </row>
    <row r="207" spans="1:18" ht="30" customHeight="1" x14ac:dyDescent="0.3">
      <c r="A207" s="239" t="s">
        <v>164</v>
      </c>
      <c r="B207" s="241" t="s">
        <v>9</v>
      </c>
      <c r="C207" s="241" t="s">
        <v>274</v>
      </c>
      <c r="D207" s="245" t="s">
        <v>275</v>
      </c>
      <c r="E207" s="243">
        <v>9</v>
      </c>
      <c r="F207" s="245" t="s">
        <v>206</v>
      </c>
      <c r="G207" s="247" t="s">
        <v>2</v>
      </c>
      <c r="H207" s="88" t="s">
        <v>105</v>
      </c>
      <c r="I207" s="90" t="s">
        <v>169</v>
      </c>
      <c r="J207" s="249" t="s">
        <v>166</v>
      </c>
      <c r="K207" s="309"/>
      <c r="L207" s="309"/>
    </row>
    <row r="208" spans="1:18" ht="30" customHeight="1" thickBot="1" x14ac:dyDescent="0.35">
      <c r="A208" s="329"/>
      <c r="B208" s="330"/>
      <c r="C208" s="330"/>
      <c r="D208" s="338"/>
      <c r="E208" s="339"/>
      <c r="F208" s="338"/>
      <c r="G208" s="322"/>
      <c r="H208" s="89" t="s">
        <v>109</v>
      </c>
      <c r="I208" s="123" t="s">
        <v>218</v>
      </c>
      <c r="J208" s="324"/>
      <c r="K208" s="83"/>
      <c r="L208" s="152"/>
    </row>
    <row r="209" spans="1:12" ht="30" customHeight="1" thickBot="1" x14ac:dyDescent="0.35">
      <c r="A209" s="197" t="s">
        <v>134</v>
      </c>
      <c r="B209" s="198"/>
      <c r="C209" s="198"/>
      <c r="D209" s="198"/>
      <c r="E209" s="198"/>
      <c r="F209" s="198"/>
      <c r="G209" s="198"/>
      <c r="H209" s="198"/>
      <c r="I209" s="198"/>
      <c r="J209" s="198"/>
      <c r="K209" s="325"/>
      <c r="L209" s="325"/>
    </row>
    <row r="210" spans="1:12" ht="30" customHeight="1" x14ac:dyDescent="0.3">
      <c r="A210" s="259" t="s">
        <v>53</v>
      </c>
      <c r="B210" s="260" t="s">
        <v>53</v>
      </c>
      <c r="C210" s="260" t="s">
        <v>361</v>
      </c>
      <c r="D210" s="260" t="s">
        <v>296</v>
      </c>
      <c r="E210" s="252"/>
      <c r="F210" s="252" t="s">
        <v>207</v>
      </c>
      <c r="G210" s="252" t="s">
        <v>85</v>
      </c>
      <c r="H210" s="25" t="s">
        <v>79</v>
      </c>
      <c r="I210" s="260" t="s">
        <v>218</v>
      </c>
      <c r="J210" s="397" t="s">
        <v>91</v>
      </c>
      <c r="K210" s="308"/>
      <c r="L210" s="308"/>
    </row>
    <row r="211" spans="1:12" ht="30" customHeight="1" x14ac:dyDescent="0.3">
      <c r="A211" s="223"/>
      <c r="B211" s="226"/>
      <c r="C211" s="226"/>
      <c r="D211" s="226"/>
      <c r="E211" s="229"/>
      <c r="F211" s="229"/>
      <c r="G211" s="229"/>
      <c r="H211" s="28" t="s">
        <v>126</v>
      </c>
      <c r="I211" s="226"/>
      <c r="J211" s="229"/>
      <c r="K211" s="308"/>
      <c r="L211" s="308"/>
    </row>
    <row r="212" spans="1:12" ht="30" customHeight="1" x14ac:dyDescent="0.3">
      <c r="A212" s="239" t="s">
        <v>70</v>
      </c>
      <c r="B212" s="241" t="s">
        <v>62</v>
      </c>
      <c r="C212" s="241" t="s">
        <v>151</v>
      </c>
      <c r="D212" s="245" t="s">
        <v>323</v>
      </c>
      <c r="E212" s="245">
        <v>9</v>
      </c>
      <c r="F212" s="245" t="s">
        <v>207</v>
      </c>
      <c r="G212" s="245" t="s">
        <v>0</v>
      </c>
      <c r="H212" s="245" t="s">
        <v>79</v>
      </c>
      <c r="I212" s="82" t="s">
        <v>132</v>
      </c>
      <c r="J212" s="374" t="s">
        <v>133</v>
      </c>
      <c r="K212" s="309"/>
      <c r="L212" s="309"/>
    </row>
    <row r="213" spans="1:12" ht="30" customHeight="1" x14ac:dyDescent="0.3">
      <c r="A213" s="257"/>
      <c r="B213" s="256"/>
      <c r="C213" s="256"/>
      <c r="D213" s="271"/>
      <c r="E213" s="271"/>
      <c r="F213" s="271"/>
      <c r="G213" s="271"/>
      <c r="H213" s="271"/>
      <c r="I213" s="96" t="s">
        <v>79</v>
      </c>
      <c r="J213" s="375"/>
      <c r="K213" s="325"/>
      <c r="L213" s="325"/>
    </row>
    <row r="214" spans="1:12" ht="30" customHeight="1" x14ac:dyDescent="0.3">
      <c r="A214" s="407" t="s">
        <v>70</v>
      </c>
      <c r="B214" s="418" t="s">
        <v>63</v>
      </c>
      <c r="C214" s="224" t="s">
        <v>150</v>
      </c>
      <c r="D214" s="227" t="s">
        <v>323</v>
      </c>
      <c r="E214" s="227">
        <v>24</v>
      </c>
      <c r="F214" s="227" t="s">
        <v>207</v>
      </c>
      <c r="G214" s="45" t="s">
        <v>0</v>
      </c>
      <c r="H214" s="28" t="s">
        <v>86</v>
      </c>
      <c r="I214" s="29" t="s">
        <v>132</v>
      </c>
      <c r="J214" s="372" t="s">
        <v>133</v>
      </c>
      <c r="K214" s="308"/>
      <c r="L214" s="308"/>
    </row>
    <row r="215" spans="1:12" ht="30" customHeight="1" thickBot="1" x14ac:dyDescent="0.35">
      <c r="A215" s="342"/>
      <c r="B215" s="353"/>
      <c r="C215" s="225"/>
      <c r="D215" s="228"/>
      <c r="E215" s="228"/>
      <c r="F215" s="228"/>
      <c r="G215" s="50"/>
      <c r="H215" s="50" t="s">
        <v>79</v>
      </c>
      <c r="I215" s="49" t="s">
        <v>79</v>
      </c>
      <c r="J215" s="228"/>
      <c r="K215" s="309"/>
      <c r="L215" s="309"/>
    </row>
    <row r="216" spans="1:12" ht="30" customHeight="1" thickBot="1" x14ac:dyDescent="0.35">
      <c r="A216" s="197" t="s">
        <v>82</v>
      </c>
      <c r="B216" s="198"/>
      <c r="C216" s="198"/>
      <c r="D216" s="198"/>
      <c r="E216" s="198"/>
      <c r="F216" s="198"/>
      <c r="G216" s="198"/>
      <c r="H216" s="198"/>
      <c r="I216" s="198"/>
      <c r="J216" s="198"/>
      <c r="K216" s="325"/>
      <c r="L216" s="325"/>
    </row>
    <row r="217" spans="1:12" ht="30" customHeight="1" x14ac:dyDescent="0.3">
      <c r="A217" s="259" t="s">
        <v>1</v>
      </c>
      <c r="B217" s="260" t="s">
        <v>6</v>
      </c>
      <c r="C217" s="260" t="s">
        <v>363</v>
      </c>
      <c r="D217" s="252" t="s">
        <v>253</v>
      </c>
      <c r="E217" s="277"/>
      <c r="F217" s="252" t="s">
        <v>206</v>
      </c>
      <c r="G217" s="323" t="s">
        <v>239</v>
      </c>
      <c r="H217" s="41" t="s">
        <v>79</v>
      </c>
      <c r="I217" s="276"/>
      <c r="J217" s="319" t="s">
        <v>76</v>
      </c>
      <c r="K217" s="308"/>
      <c r="L217" s="308"/>
    </row>
    <row r="218" spans="1:12" ht="30" customHeight="1" x14ac:dyDescent="0.3">
      <c r="A218" s="222"/>
      <c r="B218" s="225"/>
      <c r="C218" s="225"/>
      <c r="D218" s="228"/>
      <c r="E218" s="231"/>
      <c r="F218" s="228"/>
      <c r="G218" s="273"/>
      <c r="H218" s="41" t="s">
        <v>86</v>
      </c>
      <c r="I218" s="234"/>
      <c r="J218" s="272"/>
      <c r="K218" s="309"/>
      <c r="L218" s="309"/>
    </row>
    <row r="219" spans="1:12" ht="30" customHeight="1" x14ac:dyDescent="0.3">
      <c r="A219" s="223"/>
      <c r="B219" s="226"/>
      <c r="C219" s="226"/>
      <c r="D219" s="229"/>
      <c r="E219" s="232"/>
      <c r="F219" s="229"/>
      <c r="G219" s="274"/>
      <c r="H219" s="41" t="s">
        <v>254</v>
      </c>
      <c r="I219" s="235"/>
      <c r="J219" s="320"/>
      <c r="K219" s="325"/>
      <c r="L219" s="325"/>
    </row>
    <row r="220" spans="1:12" ht="30" customHeight="1" x14ac:dyDescent="0.3">
      <c r="A220" s="85" t="s">
        <v>8</v>
      </c>
      <c r="B220" s="82" t="s">
        <v>8</v>
      </c>
      <c r="C220" s="92" t="s">
        <v>136</v>
      </c>
      <c r="D220" s="81" t="s">
        <v>256</v>
      </c>
      <c r="E220" s="86">
        <v>250</v>
      </c>
      <c r="F220" s="93" t="s">
        <v>206</v>
      </c>
      <c r="G220" s="88" t="s">
        <v>239</v>
      </c>
      <c r="H220" s="88" t="s">
        <v>79</v>
      </c>
      <c r="I220" s="90"/>
      <c r="J220" s="91" t="s">
        <v>76</v>
      </c>
      <c r="K220" s="308"/>
      <c r="L220" s="308"/>
    </row>
    <row r="221" spans="1:12" ht="30" customHeight="1" x14ac:dyDescent="0.3">
      <c r="A221" s="221" t="s">
        <v>67</v>
      </c>
      <c r="B221" s="224" t="s">
        <v>15</v>
      </c>
      <c r="C221" s="224" t="s">
        <v>364</v>
      </c>
      <c r="D221" s="227" t="s">
        <v>326</v>
      </c>
      <c r="E221" s="230">
        <v>120</v>
      </c>
      <c r="F221" s="227" t="s">
        <v>206</v>
      </c>
      <c r="G221" s="313" t="s">
        <v>85</v>
      </c>
      <c r="H221" s="34" t="s">
        <v>74</v>
      </c>
      <c r="I221" s="35" t="s">
        <v>260</v>
      </c>
      <c r="J221" s="331" t="s">
        <v>91</v>
      </c>
      <c r="K221" s="308"/>
      <c r="L221" s="308"/>
    </row>
    <row r="222" spans="1:12" ht="30" customHeight="1" x14ac:dyDescent="0.3">
      <c r="A222" s="222"/>
      <c r="B222" s="225"/>
      <c r="C222" s="225"/>
      <c r="D222" s="228"/>
      <c r="E222" s="231"/>
      <c r="F222" s="228"/>
      <c r="G222" s="273"/>
      <c r="H222" s="34" t="s">
        <v>1</v>
      </c>
      <c r="I222" s="35" t="s">
        <v>89</v>
      </c>
      <c r="J222" s="272"/>
      <c r="K222" s="308"/>
      <c r="L222" s="308"/>
    </row>
    <row r="223" spans="1:12" ht="30" customHeight="1" x14ac:dyDescent="0.3">
      <c r="A223" s="222"/>
      <c r="B223" s="225"/>
      <c r="C223" s="225"/>
      <c r="D223" s="228"/>
      <c r="E223" s="231"/>
      <c r="F223" s="228"/>
      <c r="G223" s="273"/>
      <c r="H223" s="34" t="s">
        <v>79</v>
      </c>
      <c r="I223" s="233" t="s">
        <v>75</v>
      </c>
      <c r="J223" s="272"/>
      <c r="K223" s="308"/>
      <c r="L223" s="308"/>
    </row>
    <row r="224" spans="1:12" ht="30" customHeight="1" x14ac:dyDescent="0.3">
      <c r="A224" s="223"/>
      <c r="B224" s="226"/>
      <c r="C224" s="226"/>
      <c r="D224" s="229"/>
      <c r="E224" s="232"/>
      <c r="F224" s="229"/>
      <c r="G224" s="274"/>
      <c r="H224" s="34" t="s">
        <v>87</v>
      </c>
      <c r="I224" s="235"/>
      <c r="J224" s="320"/>
      <c r="K224" s="308"/>
      <c r="L224" s="308"/>
    </row>
    <row r="225" spans="1:12" ht="30" customHeight="1" x14ac:dyDescent="0.3">
      <c r="A225" s="239" t="s">
        <v>69</v>
      </c>
      <c r="B225" s="241" t="s">
        <v>19</v>
      </c>
      <c r="C225" s="241" t="s">
        <v>140</v>
      </c>
      <c r="D225" s="245" t="s">
        <v>280</v>
      </c>
      <c r="E225" s="243"/>
      <c r="F225" s="245" t="s">
        <v>206</v>
      </c>
      <c r="G225" s="247" t="s">
        <v>85</v>
      </c>
      <c r="H225" s="88" t="s">
        <v>74</v>
      </c>
      <c r="I225" s="90" t="s">
        <v>262</v>
      </c>
      <c r="J225" s="249" t="s">
        <v>91</v>
      </c>
      <c r="K225" s="309"/>
      <c r="L225" s="309"/>
    </row>
    <row r="226" spans="1:12" ht="30" customHeight="1" x14ac:dyDescent="0.3">
      <c r="A226" s="240"/>
      <c r="B226" s="242"/>
      <c r="C226" s="242"/>
      <c r="D226" s="246"/>
      <c r="E226" s="244"/>
      <c r="F226" s="246"/>
      <c r="G226" s="248"/>
      <c r="H226" s="88" t="s">
        <v>79</v>
      </c>
      <c r="I226" s="90" t="s">
        <v>89</v>
      </c>
      <c r="J226" s="250"/>
      <c r="K226" s="325"/>
      <c r="L226" s="325"/>
    </row>
    <row r="227" spans="1:12" ht="30" customHeight="1" x14ac:dyDescent="0.3">
      <c r="A227" s="257"/>
      <c r="B227" s="256"/>
      <c r="C227" s="256"/>
      <c r="D227" s="271"/>
      <c r="E227" s="317"/>
      <c r="F227" s="271"/>
      <c r="G227" s="251"/>
      <c r="H227" s="88" t="s">
        <v>87</v>
      </c>
      <c r="I227" s="90" t="s">
        <v>75</v>
      </c>
      <c r="J227" s="278"/>
      <c r="K227" s="308"/>
      <c r="L227" s="308"/>
    </row>
    <row r="228" spans="1:12" ht="30" customHeight="1" x14ac:dyDescent="0.3">
      <c r="A228" s="267" t="s">
        <v>69</v>
      </c>
      <c r="B228" s="264" t="s">
        <v>21</v>
      </c>
      <c r="C228" s="264" t="s">
        <v>347</v>
      </c>
      <c r="D228" s="286" t="s">
        <v>264</v>
      </c>
      <c r="E228" s="289">
        <v>300</v>
      </c>
      <c r="F228" s="286" t="s">
        <v>206</v>
      </c>
      <c r="G228" s="292" t="s">
        <v>85</v>
      </c>
      <c r="H228" s="75" t="s">
        <v>74</v>
      </c>
      <c r="I228" s="78" t="s">
        <v>262</v>
      </c>
      <c r="J228" s="236" t="s">
        <v>91</v>
      </c>
      <c r="K228" s="309"/>
      <c r="L228" s="309"/>
    </row>
    <row r="229" spans="1:12" ht="31.5" customHeight="1" x14ac:dyDescent="0.3">
      <c r="A229" s="301"/>
      <c r="B229" s="265"/>
      <c r="C229" s="265"/>
      <c r="D229" s="287"/>
      <c r="E229" s="290"/>
      <c r="F229" s="287"/>
      <c r="G229" s="293"/>
      <c r="H229" s="75" t="s">
        <v>79</v>
      </c>
      <c r="I229" s="78" t="s">
        <v>89</v>
      </c>
      <c r="J229" s="237"/>
      <c r="K229" s="325"/>
      <c r="L229" s="325"/>
    </row>
    <row r="230" spans="1:12" ht="30" customHeight="1" x14ac:dyDescent="0.3">
      <c r="A230" s="302"/>
      <c r="B230" s="266"/>
      <c r="C230" s="266"/>
      <c r="D230" s="288"/>
      <c r="E230" s="291"/>
      <c r="F230" s="288"/>
      <c r="G230" s="294"/>
      <c r="H230" s="75" t="s">
        <v>87</v>
      </c>
      <c r="I230" s="78" t="s">
        <v>75</v>
      </c>
      <c r="J230" s="238"/>
      <c r="K230" s="308"/>
      <c r="L230" s="308"/>
    </row>
    <row r="231" spans="1:12" ht="30" customHeight="1" x14ac:dyDescent="0.3">
      <c r="A231" s="239" t="s">
        <v>1</v>
      </c>
      <c r="B231" s="241" t="s">
        <v>25</v>
      </c>
      <c r="C231" s="241" t="s">
        <v>365</v>
      </c>
      <c r="D231" s="245" t="s">
        <v>250</v>
      </c>
      <c r="E231" s="243">
        <v>1645</v>
      </c>
      <c r="F231" s="245" t="s">
        <v>206</v>
      </c>
      <c r="G231" s="247" t="s">
        <v>239</v>
      </c>
      <c r="H231" s="88" t="s">
        <v>74</v>
      </c>
      <c r="I231" s="261" t="s">
        <v>75</v>
      </c>
      <c r="J231" s="249" t="s">
        <v>76</v>
      </c>
      <c r="K231" s="309"/>
      <c r="L231" s="309"/>
    </row>
    <row r="232" spans="1:12" ht="30" customHeight="1" x14ac:dyDescent="0.3">
      <c r="A232" s="240"/>
      <c r="B232" s="242"/>
      <c r="C232" s="242"/>
      <c r="D232" s="246"/>
      <c r="E232" s="244"/>
      <c r="F232" s="246"/>
      <c r="G232" s="248"/>
      <c r="H232" s="88" t="s">
        <v>79</v>
      </c>
      <c r="I232" s="262"/>
      <c r="J232" s="250"/>
      <c r="K232" s="325"/>
      <c r="L232" s="325"/>
    </row>
    <row r="233" spans="1:12" ht="30" customHeight="1" x14ac:dyDescent="0.3">
      <c r="A233" s="240"/>
      <c r="B233" s="242"/>
      <c r="C233" s="242"/>
      <c r="D233" s="246"/>
      <c r="E233" s="244"/>
      <c r="F233" s="246"/>
      <c r="G233" s="248"/>
      <c r="H233" s="88" t="s">
        <v>96</v>
      </c>
      <c r="I233" s="262"/>
      <c r="J233" s="250"/>
      <c r="K233" s="308"/>
      <c r="L233" s="308"/>
    </row>
    <row r="234" spans="1:12" ht="30" customHeight="1" x14ac:dyDescent="0.3">
      <c r="A234" s="240"/>
      <c r="B234" s="242"/>
      <c r="C234" s="242"/>
      <c r="D234" s="246"/>
      <c r="E234" s="244"/>
      <c r="F234" s="246"/>
      <c r="G234" s="248"/>
      <c r="H234" s="88" t="s">
        <v>283</v>
      </c>
      <c r="I234" s="262"/>
      <c r="J234" s="250"/>
      <c r="K234" s="308"/>
      <c r="L234" s="309"/>
    </row>
    <row r="235" spans="1:12" ht="30" customHeight="1" x14ac:dyDescent="0.3">
      <c r="A235" s="240"/>
      <c r="B235" s="242"/>
      <c r="C235" s="242"/>
      <c r="D235" s="246"/>
      <c r="E235" s="244"/>
      <c r="F235" s="246"/>
      <c r="G235" s="248"/>
      <c r="H235" s="88" t="s">
        <v>98</v>
      </c>
      <c r="I235" s="262"/>
      <c r="J235" s="250"/>
      <c r="K235" s="308"/>
      <c r="L235" s="325"/>
    </row>
    <row r="236" spans="1:12" ht="30" customHeight="1" x14ac:dyDescent="0.3">
      <c r="A236" s="240"/>
      <c r="B236" s="242"/>
      <c r="C236" s="242"/>
      <c r="D236" s="246"/>
      <c r="E236" s="244"/>
      <c r="F236" s="246"/>
      <c r="G236" s="248"/>
      <c r="H236" s="88" t="s">
        <v>284</v>
      </c>
      <c r="I236" s="262"/>
      <c r="J236" s="250"/>
      <c r="K236" s="308"/>
      <c r="L236" s="308"/>
    </row>
    <row r="237" spans="1:12" ht="30" customHeight="1" x14ac:dyDescent="0.3">
      <c r="A237" s="257"/>
      <c r="B237" s="256"/>
      <c r="C237" s="256"/>
      <c r="D237" s="271"/>
      <c r="E237" s="317"/>
      <c r="F237" s="271"/>
      <c r="G237" s="251"/>
      <c r="H237" s="88" t="s">
        <v>97</v>
      </c>
      <c r="I237" s="263"/>
      <c r="J237" s="278"/>
      <c r="K237" s="308"/>
      <c r="L237" s="309"/>
    </row>
    <row r="238" spans="1:12" ht="30" customHeight="1" x14ac:dyDescent="0.3">
      <c r="A238" s="221" t="s">
        <v>69</v>
      </c>
      <c r="B238" s="224" t="s">
        <v>27</v>
      </c>
      <c r="C238" s="224" t="s">
        <v>349</v>
      </c>
      <c r="D238" s="227" t="s">
        <v>325</v>
      </c>
      <c r="E238" s="230">
        <v>428</v>
      </c>
      <c r="F238" s="227" t="s">
        <v>206</v>
      </c>
      <c r="G238" s="313" t="s">
        <v>85</v>
      </c>
      <c r="H238" s="34" t="s">
        <v>74</v>
      </c>
      <c r="I238" s="35" t="s">
        <v>260</v>
      </c>
      <c r="J238" s="331" t="s">
        <v>91</v>
      </c>
      <c r="K238" s="309"/>
      <c r="L238" s="325"/>
    </row>
    <row r="239" spans="1:12" ht="30" customHeight="1" x14ac:dyDescent="0.3">
      <c r="A239" s="222"/>
      <c r="B239" s="225"/>
      <c r="C239" s="225"/>
      <c r="D239" s="228"/>
      <c r="E239" s="231"/>
      <c r="F239" s="228"/>
      <c r="G239" s="273"/>
      <c r="H239" s="34" t="s">
        <v>79</v>
      </c>
      <c r="I239" s="35" t="s">
        <v>89</v>
      </c>
      <c r="J239" s="272"/>
      <c r="K239" s="325"/>
      <c r="L239" s="308"/>
    </row>
    <row r="240" spans="1:12" ht="30" customHeight="1" x14ac:dyDescent="0.3">
      <c r="A240" s="223"/>
      <c r="B240" s="226"/>
      <c r="C240" s="226"/>
      <c r="D240" s="229"/>
      <c r="E240" s="232"/>
      <c r="F240" s="229"/>
      <c r="G240" s="274"/>
      <c r="H240" s="34" t="s">
        <v>87</v>
      </c>
      <c r="I240" s="35" t="s">
        <v>75</v>
      </c>
      <c r="J240" s="320"/>
      <c r="K240" s="308"/>
      <c r="L240" s="309"/>
    </row>
    <row r="241" spans="1:12" ht="30" customHeight="1" x14ac:dyDescent="0.3">
      <c r="A241" s="239" t="s">
        <v>67</v>
      </c>
      <c r="B241" s="241" t="s">
        <v>30</v>
      </c>
      <c r="C241" s="245" t="s">
        <v>350</v>
      </c>
      <c r="D241" s="245" t="s">
        <v>264</v>
      </c>
      <c r="E241" s="243">
        <v>72</v>
      </c>
      <c r="F241" s="245" t="s">
        <v>206</v>
      </c>
      <c r="G241" s="247" t="s">
        <v>85</v>
      </c>
      <c r="H241" s="88" t="s">
        <v>74</v>
      </c>
      <c r="I241" s="90" t="s">
        <v>260</v>
      </c>
      <c r="J241" s="249" t="s">
        <v>91</v>
      </c>
      <c r="K241" s="308"/>
      <c r="L241" s="325"/>
    </row>
    <row r="242" spans="1:12" ht="30" customHeight="1" x14ac:dyDescent="0.3">
      <c r="A242" s="240"/>
      <c r="B242" s="242"/>
      <c r="C242" s="246"/>
      <c r="D242" s="246"/>
      <c r="E242" s="244"/>
      <c r="F242" s="246"/>
      <c r="G242" s="248"/>
      <c r="H242" s="88" t="s">
        <v>79</v>
      </c>
      <c r="I242" s="90" t="s">
        <v>89</v>
      </c>
      <c r="J242" s="250"/>
      <c r="K242" s="308"/>
      <c r="L242" s="308"/>
    </row>
    <row r="243" spans="1:12" ht="30" customHeight="1" x14ac:dyDescent="0.3">
      <c r="A243" s="257"/>
      <c r="B243" s="256"/>
      <c r="C243" s="271"/>
      <c r="D243" s="271"/>
      <c r="E243" s="317"/>
      <c r="F243" s="271"/>
      <c r="G243" s="251"/>
      <c r="H243" s="88" t="s">
        <v>87</v>
      </c>
      <c r="I243" s="90" t="s">
        <v>75</v>
      </c>
      <c r="J243" s="278"/>
      <c r="K243" s="308"/>
      <c r="L243" s="309"/>
    </row>
    <row r="244" spans="1:12" ht="30" customHeight="1" x14ac:dyDescent="0.3">
      <c r="A244" s="221" t="s">
        <v>71</v>
      </c>
      <c r="B244" s="224" t="s">
        <v>290</v>
      </c>
      <c r="C244" s="224" t="s">
        <v>366</v>
      </c>
      <c r="D244" s="227" t="s">
        <v>330</v>
      </c>
      <c r="E244" s="230">
        <v>700</v>
      </c>
      <c r="F244" s="227" t="s">
        <v>206</v>
      </c>
      <c r="G244" s="313" t="s">
        <v>239</v>
      </c>
      <c r="H244" s="34" t="s">
        <v>291</v>
      </c>
      <c r="I244" s="233" t="s">
        <v>107</v>
      </c>
      <c r="J244" s="331" t="s">
        <v>76</v>
      </c>
      <c r="K244" s="308"/>
      <c r="L244" s="325"/>
    </row>
    <row r="245" spans="1:12" ht="30" customHeight="1" x14ac:dyDescent="0.3">
      <c r="A245" s="222"/>
      <c r="B245" s="225"/>
      <c r="C245" s="225"/>
      <c r="D245" s="228"/>
      <c r="E245" s="231"/>
      <c r="F245" s="228"/>
      <c r="G245" s="273"/>
      <c r="H245" s="34" t="s">
        <v>106</v>
      </c>
      <c r="I245" s="234"/>
      <c r="J245" s="272"/>
      <c r="K245" s="309"/>
      <c r="L245" s="308"/>
    </row>
    <row r="246" spans="1:12" ht="30" customHeight="1" x14ac:dyDescent="0.3">
      <c r="A246" s="222"/>
      <c r="B246" s="225"/>
      <c r="C246" s="225"/>
      <c r="D246" s="228"/>
      <c r="E246" s="231"/>
      <c r="F246" s="228"/>
      <c r="G246" s="273"/>
      <c r="H246" s="34" t="s">
        <v>104</v>
      </c>
      <c r="I246" s="234"/>
      <c r="J246" s="272"/>
      <c r="K246" s="325"/>
      <c r="L246" s="309"/>
    </row>
    <row r="247" spans="1:12" ht="30" customHeight="1" x14ac:dyDescent="0.3">
      <c r="A247" s="222"/>
      <c r="B247" s="225"/>
      <c r="C247" s="225"/>
      <c r="D247" s="228"/>
      <c r="E247" s="231"/>
      <c r="F247" s="228"/>
      <c r="G247" s="273"/>
      <c r="H247" s="34" t="s">
        <v>101</v>
      </c>
      <c r="I247" s="234"/>
      <c r="J247" s="272"/>
      <c r="K247" s="308"/>
      <c r="L247" s="325"/>
    </row>
    <row r="248" spans="1:12" ht="30" customHeight="1" x14ac:dyDescent="0.3">
      <c r="A248" s="222"/>
      <c r="B248" s="225"/>
      <c r="C248" s="225"/>
      <c r="D248" s="228"/>
      <c r="E248" s="231"/>
      <c r="F248" s="228"/>
      <c r="G248" s="273"/>
      <c r="H248" s="34" t="s">
        <v>105</v>
      </c>
      <c r="I248" s="234"/>
      <c r="J248" s="272"/>
      <c r="K248" s="308"/>
      <c r="L248" s="308"/>
    </row>
    <row r="249" spans="1:12" ht="30" customHeight="1" x14ac:dyDescent="0.3">
      <c r="A249" s="222"/>
      <c r="B249" s="225"/>
      <c r="C249" s="225"/>
      <c r="D249" s="228"/>
      <c r="E249" s="231"/>
      <c r="F249" s="228"/>
      <c r="G249" s="273"/>
      <c r="H249" s="34" t="s">
        <v>85</v>
      </c>
      <c r="I249" s="234"/>
      <c r="J249" s="272"/>
      <c r="K249" s="308"/>
      <c r="L249" s="309"/>
    </row>
    <row r="250" spans="1:12" ht="30" customHeight="1" x14ac:dyDescent="0.3">
      <c r="A250" s="223"/>
      <c r="B250" s="226"/>
      <c r="C250" s="226"/>
      <c r="D250" s="229"/>
      <c r="E250" s="232"/>
      <c r="F250" s="229"/>
      <c r="G250" s="274"/>
      <c r="H250" s="34" t="s">
        <v>79</v>
      </c>
      <c r="I250" s="235"/>
      <c r="J250" s="320"/>
      <c r="K250" s="308"/>
      <c r="L250" s="325"/>
    </row>
    <row r="251" spans="1:12" ht="30" customHeight="1" x14ac:dyDescent="0.3">
      <c r="A251" s="239" t="s">
        <v>71</v>
      </c>
      <c r="B251" s="241" t="s">
        <v>293</v>
      </c>
      <c r="C251" s="253" t="s">
        <v>367</v>
      </c>
      <c r="D251" s="245" t="s">
        <v>256</v>
      </c>
      <c r="E251" s="243">
        <v>400</v>
      </c>
      <c r="F251" s="245" t="s">
        <v>206</v>
      </c>
      <c r="G251" s="247" t="s">
        <v>239</v>
      </c>
      <c r="H251" s="88" t="s">
        <v>291</v>
      </c>
      <c r="I251" s="261" t="s">
        <v>107</v>
      </c>
      <c r="J251" s="249" t="s">
        <v>76</v>
      </c>
      <c r="K251" s="308"/>
      <c r="L251" s="308"/>
    </row>
    <row r="252" spans="1:12" ht="30" customHeight="1" thickBot="1" x14ac:dyDescent="0.35">
      <c r="A252" s="240"/>
      <c r="B252" s="242"/>
      <c r="C252" s="254"/>
      <c r="D252" s="246"/>
      <c r="E252" s="244"/>
      <c r="F252" s="246"/>
      <c r="G252" s="248"/>
      <c r="H252" s="88" t="s">
        <v>106</v>
      </c>
      <c r="I252" s="262"/>
      <c r="J252" s="250"/>
      <c r="K252" s="309"/>
      <c r="L252" s="309"/>
    </row>
    <row r="253" spans="1:12" ht="30" customHeight="1" thickBot="1" x14ac:dyDescent="0.35">
      <c r="A253" s="240"/>
      <c r="B253" s="242"/>
      <c r="C253" s="254"/>
      <c r="D253" s="246"/>
      <c r="E253" s="244"/>
      <c r="F253" s="246"/>
      <c r="G253" s="248"/>
      <c r="H253" s="88" t="s">
        <v>104</v>
      </c>
      <c r="I253" s="262"/>
      <c r="J253" s="250"/>
      <c r="K253" s="185"/>
      <c r="L253" s="179"/>
    </row>
    <row r="254" spans="1:12" ht="30" customHeight="1" thickBot="1" x14ac:dyDescent="0.35">
      <c r="A254" s="240"/>
      <c r="B254" s="242"/>
      <c r="C254" s="254"/>
      <c r="D254" s="246"/>
      <c r="E254" s="244"/>
      <c r="F254" s="246"/>
      <c r="G254" s="248"/>
      <c r="H254" s="88" t="s">
        <v>101</v>
      </c>
      <c r="I254" s="262"/>
      <c r="J254" s="250"/>
      <c r="K254" s="185"/>
      <c r="L254" s="179"/>
    </row>
    <row r="255" spans="1:12" ht="30" customHeight="1" thickBot="1" x14ac:dyDescent="0.35">
      <c r="A255" s="240"/>
      <c r="B255" s="242"/>
      <c r="C255" s="254"/>
      <c r="D255" s="246"/>
      <c r="E255" s="244"/>
      <c r="F255" s="246"/>
      <c r="G255" s="248"/>
      <c r="H255" s="88" t="s">
        <v>105</v>
      </c>
      <c r="I255" s="262"/>
      <c r="J255" s="250"/>
      <c r="K255" s="190"/>
      <c r="L255" s="179"/>
    </row>
    <row r="256" spans="1:12" ht="30" customHeight="1" x14ac:dyDescent="0.3">
      <c r="A256" s="240"/>
      <c r="B256" s="242"/>
      <c r="C256" s="254"/>
      <c r="D256" s="246"/>
      <c r="E256" s="244"/>
      <c r="F256" s="246"/>
      <c r="G256" s="248"/>
      <c r="H256" s="88" t="s">
        <v>294</v>
      </c>
      <c r="I256" s="262"/>
      <c r="J256" s="250"/>
      <c r="K256" s="190"/>
      <c r="L256" s="179"/>
    </row>
    <row r="257" spans="1:18" ht="30" customHeight="1" x14ac:dyDescent="0.3">
      <c r="A257" s="257"/>
      <c r="B257" s="256"/>
      <c r="C257" s="255"/>
      <c r="D257" s="271"/>
      <c r="E257" s="317"/>
      <c r="F257" s="271"/>
      <c r="G257" s="251"/>
      <c r="H257" s="88" t="s">
        <v>79</v>
      </c>
      <c r="I257" s="263"/>
      <c r="J257" s="278"/>
      <c r="K257" s="47"/>
      <c r="L257" s="325"/>
    </row>
    <row r="258" spans="1:18" ht="30" customHeight="1" x14ac:dyDescent="0.3">
      <c r="A258" s="221" t="s">
        <v>71</v>
      </c>
      <c r="B258" s="224" t="s">
        <v>295</v>
      </c>
      <c r="C258" s="362" t="s">
        <v>368</v>
      </c>
      <c r="D258" s="227" t="s">
        <v>256</v>
      </c>
      <c r="E258" s="230">
        <v>200</v>
      </c>
      <c r="F258" s="227" t="s">
        <v>206</v>
      </c>
      <c r="G258" s="313" t="s">
        <v>239</v>
      </c>
      <c r="H258" s="34" t="s">
        <v>291</v>
      </c>
      <c r="I258" s="233" t="s">
        <v>107</v>
      </c>
      <c r="J258" s="331" t="s">
        <v>76</v>
      </c>
      <c r="K258" s="53"/>
      <c r="L258" s="308"/>
    </row>
    <row r="259" spans="1:18" ht="30" customHeight="1" thickBot="1" x14ac:dyDescent="0.35">
      <c r="A259" s="222"/>
      <c r="B259" s="225"/>
      <c r="C259" s="363"/>
      <c r="D259" s="228"/>
      <c r="E259" s="231"/>
      <c r="F259" s="228"/>
      <c r="G259" s="273"/>
      <c r="H259" s="46" t="s">
        <v>106</v>
      </c>
      <c r="I259" s="234"/>
      <c r="J259" s="272"/>
      <c r="K259" s="53"/>
      <c r="L259" s="308"/>
      <c r="Q259" s="176">
        <f>SUM(E217:E333)</f>
        <v>10704</v>
      </c>
      <c r="R259" s="175" t="s">
        <v>206</v>
      </c>
    </row>
    <row r="260" spans="1:18" ht="30" customHeight="1" thickBot="1" x14ac:dyDescent="0.35">
      <c r="A260" s="222"/>
      <c r="B260" s="225"/>
      <c r="C260" s="363"/>
      <c r="D260" s="228"/>
      <c r="E260" s="231"/>
      <c r="F260" s="228"/>
      <c r="G260" s="273"/>
      <c r="H260" s="46" t="s">
        <v>104</v>
      </c>
      <c r="I260" s="234"/>
      <c r="J260" s="272"/>
      <c r="K260" s="198"/>
      <c r="L260" s="199"/>
    </row>
    <row r="261" spans="1:18" ht="30" customHeight="1" thickBot="1" x14ac:dyDescent="0.35">
      <c r="A261" s="222"/>
      <c r="B261" s="225"/>
      <c r="C261" s="363"/>
      <c r="D261" s="228"/>
      <c r="E261" s="231"/>
      <c r="F261" s="228"/>
      <c r="G261" s="273"/>
      <c r="H261" s="46" t="s">
        <v>101</v>
      </c>
      <c r="I261" s="234"/>
      <c r="J261" s="272"/>
      <c r="K261" s="53"/>
      <c r="L261" s="145"/>
      <c r="Q261" s="16">
        <f>E334</f>
        <v>0</v>
      </c>
    </row>
    <row r="262" spans="1:18" ht="30" customHeight="1" thickBot="1" x14ac:dyDescent="0.35">
      <c r="A262" s="222"/>
      <c r="B262" s="225"/>
      <c r="C262" s="363"/>
      <c r="D262" s="228"/>
      <c r="E262" s="231"/>
      <c r="F262" s="228"/>
      <c r="G262" s="273"/>
      <c r="H262" s="46" t="s">
        <v>105</v>
      </c>
      <c r="I262" s="234"/>
      <c r="J262" s="272"/>
      <c r="K262" s="198"/>
      <c r="L262" s="199"/>
    </row>
    <row r="263" spans="1:18" ht="30" customHeight="1" x14ac:dyDescent="0.3">
      <c r="A263" s="222"/>
      <c r="B263" s="225"/>
      <c r="C263" s="363"/>
      <c r="D263" s="228"/>
      <c r="E263" s="231"/>
      <c r="F263" s="228"/>
      <c r="G263" s="273"/>
      <c r="H263" s="46" t="s">
        <v>85</v>
      </c>
      <c r="I263" s="234"/>
      <c r="J263" s="272"/>
      <c r="K263" s="43"/>
      <c r="L263" s="308"/>
    </row>
    <row r="264" spans="1:18" ht="30" customHeight="1" x14ac:dyDescent="0.3">
      <c r="A264" s="223"/>
      <c r="B264" s="226"/>
      <c r="C264" s="364"/>
      <c r="D264" s="229"/>
      <c r="E264" s="232"/>
      <c r="F264" s="229"/>
      <c r="G264" s="274"/>
      <c r="H264" s="46" t="s">
        <v>79</v>
      </c>
      <c r="I264" s="235"/>
      <c r="J264" s="320"/>
      <c r="K264" s="393"/>
      <c r="L264" s="308"/>
    </row>
    <row r="265" spans="1:18" ht="30" customHeight="1" x14ac:dyDescent="0.3">
      <c r="A265" s="221" t="s">
        <v>226</v>
      </c>
      <c r="B265" s="224" t="s">
        <v>427</v>
      </c>
      <c r="C265" s="227" t="s">
        <v>426</v>
      </c>
      <c r="D265" s="227"/>
      <c r="E265" s="230">
        <v>12</v>
      </c>
      <c r="F265" s="227" t="s">
        <v>206</v>
      </c>
      <c r="G265" s="227" t="s">
        <v>85</v>
      </c>
      <c r="H265" s="183" t="s">
        <v>74</v>
      </c>
      <c r="I265" s="184" t="s">
        <v>260</v>
      </c>
      <c r="J265" s="236" t="s">
        <v>91</v>
      </c>
      <c r="K265" s="394"/>
      <c r="L265" s="309"/>
    </row>
    <row r="266" spans="1:18" ht="30" customHeight="1" x14ac:dyDescent="0.3">
      <c r="A266" s="223"/>
      <c r="B266" s="226"/>
      <c r="C266" s="229"/>
      <c r="D266" s="229"/>
      <c r="E266" s="232"/>
      <c r="F266" s="229"/>
      <c r="G266" s="229"/>
      <c r="H266" s="183" t="s">
        <v>79</v>
      </c>
      <c r="I266" s="184" t="s">
        <v>89</v>
      </c>
      <c r="J266" s="238"/>
      <c r="K266" s="30"/>
      <c r="L266" s="325"/>
    </row>
    <row r="267" spans="1:18" ht="30" customHeight="1" x14ac:dyDescent="0.3">
      <c r="A267" s="221" t="s">
        <v>226</v>
      </c>
      <c r="B267" s="224" t="s">
        <v>430</v>
      </c>
      <c r="C267" s="227" t="s">
        <v>429</v>
      </c>
      <c r="D267" s="227"/>
      <c r="E267" s="230">
        <v>607</v>
      </c>
      <c r="F267" s="227" t="s">
        <v>206</v>
      </c>
      <c r="G267" s="227" t="s">
        <v>85</v>
      </c>
      <c r="H267" s="191" t="s">
        <v>74</v>
      </c>
      <c r="I267" s="192" t="s">
        <v>260</v>
      </c>
      <c r="J267" s="236" t="s">
        <v>91</v>
      </c>
      <c r="K267" s="30"/>
      <c r="L267" s="308"/>
    </row>
    <row r="268" spans="1:18" ht="30" customHeight="1" x14ac:dyDescent="0.3">
      <c r="A268" s="223"/>
      <c r="B268" s="226"/>
      <c r="C268" s="229"/>
      <c r="D268" s="229"/>
      <c r="E268" s="232"/>
      <c r="F268" s="229"/>
      <c r="G268" s="229"/>
      <c r="H268" s="191" t="s">
        <v>79</v>
      </c>
      <c r="I268" s="192" t="s">
        <v>89</v>
      </c>
      <c r="J268" s="238"/>
      <c r="K268" s="30"/>
      <c r="L268" s="309"/>
    </row>
    <row r="269" spans="1:18" ht="30" customHeight="1" x14ac:dyDescent="0.3">
      <c r="A269" s="221" t="s">
        <v>438</v>
      </c>
      <c r="B269" s="224" t="s">
        <v>434</v>
      </c>
      <c r="C269" s="227" t="s">
        <v>439</v>
      </c>
      <c r="D269" s="224" t="s">
        <v>440</v>
      </c>
      <c r="E269" s="230">
        <v>760</v>
      </c>
      <c r="F269" s="227" t="s">
        <v>206</v>
      </c>
      <c r="G269" s="227" t="s">
        <v>85</v>
      </c>
      <c r="H269" s="193" t="s">
        <v>74</v>
      </c>
      <c r="I269" s="233" t="s">
        <v>79</v>
      </c>
      <c r="J269" s="236" t="s">
        <v>91</v>
      </c>
      <c r="K269" s="47"/>
      <c r="L269" s="325"/>
    </row>
    <row r="270" spans="1:18" ht="30" customHeight="1" x14ac:dyDescent="0.3">
      <c r="A270" s="222"/>
      <c r="B270" s="225"/>
      <c r="C270" s="228"/>
      <c r="D270" s="225"/>
      <c r="E270" s="231"/>
      <c r="F270" s="228"/>
      <c r="G270" s="228"/>
      <c r="H270" s="193" t="s">
        <v>79</v>
      </c>
      <c r="I270" s="234"/>
      <c r="J270" s="237"/>
      <c r="K270" s="47"/>
      <c r="L270" s="308"/>
    </row>
    <row r="271" spans="1:18" ht="30" customHeight="1" thickBot="1" x14ac:dyDescent="0.35">
      <c r="A271" s="223"/>
      <c r="B271" s="226"/>
      <c r="C271" s="229"/>
      <c r="D271" s="226"/>
      <c r="E271" s="232"/>
      <c r="F271" s="229"/>
      <c r="G271" s="229"/>
      <c r="H271" s="193" t="s">
        <v>106</v>
      </c>
      <c r="I271" s="235"/>
      <c r="J271" s="238"/>
      <c r="K271" s="53"/>
      <c r="L271" s="308"/>
      <c r="Q271" s="176">
        <f>SUM(E336:E344)</f>
        <v>1103</v>
      </c>
      <c r="R271" s="175" t="s">
        <v>207</v>
      </c>
    </row>
    <row r="272" spans="1:18" ht="30" customHeight="1" thickBot="1" x14ac:dyDescent="0.35">
      <c r="A272" s="221" t="s">
        <v>438</v>
      </c>
      <c r="B272" s="224" t="s">
        <v>433</v>
      </c>
      <c r="C272" s="227" t="s">
        <v>441</v>
      </c>
      <c r="D272" s="224" t="s">
        <v>440</v>
      </c>
      <c r="E272" s="230">
        <v>610</v>
      </c>
      <c r="F272" s="227" t="s">
        <v>206</v>
      </c>
      <c r="G272" s="227" t="s">
        <v>85</v>
      </c>
      <c r="H272" s="193" t="s">
        <v>74</v>
      </c>
      <c r="I272" s="233" t="s">
        <v>79</v>
      </c>
      <c r="J272" s="236" t="s">
        <v>91</v>
      </c>
      <c r="K272" s="198"/>
      <c r="L272" s="199"/>
    </row>
    <row r="273" spans="1:18" s="64" customFormat="1" ht="30" customHeight="1" x14ac:dyDescent="0.3">
      <c r="A273" s="222"/>
      <c r="B273" s="225"/>
      <c r="C273" s="228"/>
      <c r="D273" s="225"/>
      <c r="E273" s="231"/>
      <c r="F273" s="228"/>
      <c r="G273" s="228"/>
      <c r="H273" s="193" t="s">
        <v>79</v>
      </c>
      <c r="I273" s="234"/>
      <c r="J273" s="237"/>
      <c r="K273" s="119"/>
      <c r="L273" s="169"/>
      <c r="R273" s="122"/>
    </row>
    <row r="274" spans="1:18" s="64" customFormat="1" ht="30" customHeight="1" x14ac:dyDescent="0.3">
      <c r="A274" s="223"/>
      <c r="B274" s="226"/>
      <c r="C274" s="229"/>
      <c r="D274" s="226"/>
      <c r="E274" s="232"/>
      <c r="F274" s="229"/>
      <c r="G274" s="229"/>
      <c r="H274" s="193" t="s">
        <v>83</v>
      </c>
      <c r="I274" s="235"/>
      <c r="J274" s="238"/>
      <c r="K274" s="121"/>
      <c r="L274" s="170"/>
      <c r="R274" s="122"/>
    </row>
    <row r="275" spans="1:18" s="64" customFormat="1" ht="30" customHeight="1" x14ac:dyDescent="0.3">
      <c r="A275" s="221" t="s">
        <v>438</v>
      </c>
      <c r="B275" s="224" t="s">
        <v>435</v>
      </c>
      <c r="C275" s="227" t="s">
        <v>436</v>
      </c>
      <c r="D275" s="224" t="s">
        <v>440</v>
      </c>
      <c r="E275" s="230">
        <v>750</v>
      </c>
      <c r="F275" s="227" t="s">
        <v>206</v>
      </c>
      <c r="G275" s="227" t="s">
        <v>85</v>
      </c>
      <c r="H275" s="193" t="s">
        <v>74</v>
      </c>
      <c r="I275" s="233" t="s">
        <v>79</v>
      </c>
      <c r="J275" s="236" t="s">
        <v>91</v>
      </c>
      <c r="K275" s="124"/>
      <c r="L275" s="170"/>
      <c r="R275" s="122"/>
    </row>
    <row r="276" spans="1:18" s="64" customFormat="1" ht="30" customHeight="1" thickBot="1" x14ac:dyDescent="0.35">
      <c r="A276" s="222"/>
      <c r="B276" s="225"/>
      <c r="C276" s="228"/>
      <c r="D276" s="225"/>
      <c r="E276" s="231"/>
      <c r="F276" s="228"/>
      <c r="G276" s="228"/>
      <c r="H276" s="193" t="s">
        <v>79</v>
      </c>
      <c r="I276" s="234"/>
      <c r="J276" s="237"/>
      <c r="K276" s="125"/>
      <c r="L276" s="170"/>
      <c r="Q276" s="176">
        <f>SUM(E346:E349)</f>
        <v>0</v>
      </c>
      <c r="R276" s="122"/>
    </row>
    <row r="277" spans="1:18" ht="30" customHeight="1" thickBot="1" x14ac:dyDescent="0.35">
      <c r="A277" s="223"/>
      <c r="B277" s="226"/>
      <c r="C277" s="229"/>
      <c r="D277" s="226"/>
      <c r="E277" s="232"/>
      <c r="F277" s="229"/>
      <c r="G277" s="229"/>
      <c r="H277" s="193" t="s">
        <v>83</v>
      </c>
      <c r="I277" s="235"/>
      <c r="J277" s="238"/>
      <c r="K277" s="198"/>
      <c r="L277" s="199"/>
    </row>
    <row r="278" spans="1:18" ht="30" customHeight="1" x14ac:dyDescent="0.3">
      <c r="A278" s="221" t="s">
        <v>438</v>
      </c>
      <c r="B278" s="224" t="s">
        <v>443</v>
      </c>
      <c r="C278" s="227" t="s">
        <v>444</v>
      </c>
      <c r="D278" s="224" t="s">
        <v>440</v>
      </c>
      <c r="E278" s="230">
        <v>200</v>
      </c>
      <c r="F278" s="227" t="s">
        <v>206</v>
      </c>
      <c r="G278" s="227" t="s">
        <v>85</v>
      </c>
      <c r="H278" s="204" t="s">
        <v>74</v>
      </c>
      <c r="I278" s="233" t="s">
        <v>79</v>
      </c>
      <c r="J278" s="236" t="s">
        <v>91</v>
      </c>
      <c r="K278" s="196"/>
      <c r="L278" s="200"/>
    </row>
    <row r="279" spans="1:18" ht="30" customHeight="1" x14ac:dyDescent="0.3">
      <c r="A279" s="222"/>
      <c r="B279" s="225"/>
      <c r="C279" s="228"/>
      <c r="D279" s="225"/>
      <c r="E279" s="231"/>
      <c r="F279" s="228"/>
      <c r="G279" s="228"/>
      <c r="H279" s="204" t="s">
        <v>79</v>
      </c>
      <c r="I279" s="234"/>
      <c r="J279" s="237"/>
      <c r="K279" s="196"/>
      <c r="L279" s="200"/>
    </row>
    <row r="280" spans="1:18" ht="30" customHeight="1" x14ac:dyDescent="0.3">
      <c r="A280" s="223"/>
      <c r="B280" s="226"/>
      <c r="C280" s="229"/>
      <c r="D280" s="226"/>
      <c r="E280" s="232"/>
      <c r="F280" s="229"/>
      <c r="G280" s="229"/>
      <c r="H280" s="204" t="s">
        <v>106</v>
      </c>
      <c r="I280" s="235"/>
      <c r="J280" s="238"/>
      <c r="K280" s="196"/>
      <c r="L280" s="200"/>
    </row>
    <row r="281" spans="1:18" ht="30" customHeight="1" x14ac:dyDescent="0.3">
      <c r="A281" s="221" t="s">
        <v>438</v>
      </c>
      <c r="B281" s="224" t="s">
        <v>474</v>
      </c>
      <c r="C281" s="227" t="s">
        <v>475</v>
      </c>
      <c r="D281" s="224" t="s">
        <v>440</v>
      </c>
      <c r="E281" s="230">
        <v>810</v>
      </c>
      <c r="F281" s="227" t="s">
        <v>206</v>
      </c>
      <c r="G281" s="227" t="s">
        <v>85</v>
      </c>
      <c r="H281" s="214" t="s">
        <v>74</v>
      </c>
      <c r="I281" s="233" t="s">
        <v>79</v>
      </c>
      <c r="J281" s="236" t="s">
        <v>91</v>
      </c>
      <c r="K281" s="196"/>
      <c r="L281" s="200"/>
    </row>
    <row r="282" spans="1:18" ht="30" customHeight="1" x14ac:dyDescent="0.3">
      <c r="A282" s="222"/>
      <c r="B282" s="225"/>
      <c r="C282" s="228"/>
      <c r="D282" s="225"/>
      <c r="E282" s="231"/>
      <c r="F282" s="228"/>
      <c r="G282" s="228"/>
      <c r="H282" s="214" t="s">
        <v>79</v>
      </c>
      <c r="I282" s="234"/>
      <c r="J282" s="237"/>
      <c r="K282" s="196"/>
      <c r="L282" s="200"/>
    </row>
    <row r="283" spans="1:18" ht="30" customHeight="1" x14ac:dyDescent="0.3">
      <c r="A283" s="223"/>
      <c r="B283" s="226"/>
      <c r="C283" s="229"/>
      <c r="D283" s="226"/>
      <c r="E283" s="232"/>
      <c r="F283" s="229"/>
      <c r="G283" s="229"/>
      <c r="H283" s="214" t="s">
        <v>106</v>
      </c>
      <c r="I283" s="235"/>
      <c r="J283" s="238"/>
      <c r="K283" s="196"/>
      <c r="L283" s="200"/>
    </row>
    <row r="284" spans="1:18" ht="30" customHeight="1" x14ac:dyDescent="0.3">
      <c r="A284" s="221" t="s">
        <v>438</v>
      </c>
      <c r="B284" s="224" t="s">
        <v>437</v>
      </c>
      <c r="C284" s="227" t="s">
        <v>442</v>
      </c>
      <c r="D284" s="224" t="s">
        <v>440</v>
      </c>
      <c r="E284" s="230">
        <v>460</v>
      </c>
      <c r="F284" s="227" t="s">
        <v>206</v>
      </c>
      <c r="G284" s="227" t="s">
        <v>85</v>
      </c>
      <c r="H284" s="193" t="s">
        <v>74</v>
      </c>
      <c r="I284" s="233" t="s">
        <v>79</v>
      </c>
      <c r="J284" s="236" t="s">
        <v>91</v>
      </c>
      <c r="K284" s="308"/>
      <c r="L284" s="308"/>
    </row>
    <row r="285" spans="1:18" ht="30" customHeight="1" x14ac:dyDescent="0.3">
      <c r="A285" s="222"/>
      <c r="B285" s="225"/>
      <c r="C285" s="228"/>
      <c r="D285" s="225"/>
      <c r="E285" s="231"/>
      <c r="F285" s="228"/>
      <c r="G285" s="228"/>
      <c r="H285" s="193" t="s">
        <v>79</v>
      </c>
      <c r="I285" s="234"/>
      <c r="J285" s="237"/>
      <c r="K285" s="308"/>
      <c r="L285" s="308"/>
    </row>
    <row r="286" spans="1:18" ht="30" customHeight="1" x14ac:dyDescent="0.3">
      <c r="A286" s="223"/>
      <c r="B286" s="226"/>
      <c r="C286" s="229"/>
      <c r="D286" s="226"/>
      <c r="E286" s="232"/>
      <c r="F286" s="229"/>
      <c r="G286" s="229"/>
      <c r="H286" s="193" t="s">
        <v>83</v>
      </c>
      <c r="I286" s="235"/>
      <c r="J286" s="238"/>
      <c r="K286" s="308"/>
      <c r="L286" s="309"/>
    </row>
    <row r="287" spans="1:18" ht="30" customHeight="1" x14ac:dyDescent="0.3">
      <c r="A287" s="221" t="s">
        <v>438</v>
      </c>
      <c r="B287" s="224" t="s">
        <v>446</v>
      </c>
      <c r="C287" s="227" t="s">
        <v>447</v>
      </c>
      <c r="D287" s="224" t="s">
        <v>440</v>
      </c>
      <c r="E287" s="230">
        <v>230</v>
      </c>
      <c r="F287" s="227" t="s">
        <v>206</v>
      </c>
      <c r="G287" s="227" t="s">
        <v>85</v>
      </c>
      <c r="H287" s="204" t="s">
        <v>74</v>
      </c>
      <c r="I287" s="233" t="s">
        <v>79</v>
      </c>
      <c r="J287" s="236" t="s">
        <v>91</v>
      </c>
      <c r="K287" s="309"/>
      <c r="L287" s="325"/>
    </row>
    <row r="288" spans="1:18" ht="30" customHeight="1" x14ac:dyDescent="0.3">
      <c r="A288" s="222"/>
      <c r="B288" s="225"/>
      <c r="C288" s="228"/>
      <c r="D288" s="225"/>
      <c r="E288" s="231"/>
      <c r="F288" s="228"/>
      <c r="G288" s="228"/>
      <c r="H288" s="204" t="s">
        <v>79</v>
      </c>
      <c r="I288" s="234"/>
      <c r="J288" s="237"/>
      <c r="K288" s="325"/>
      <c r="L288" s="308"/>
    </row>
    <row r="289" spans="1:18" ht="30" customHeight="1" thickBot="1" x14ac:dyDescent="0.35">
      <c r="A289" s="223"/>
      <c r="B289" s="226"/>
      <c r="C289" s="229"/>
      <c r="D289" s="226"/>
      <c r="E289" s="232"/>
      <c r="F289" s="229"/>
      <c r="G289" s="229"/>
      <c r="H289" s="204" t="s">
        <v>106</v>
      </c>
      <c r="I289" s="235"/>
      <c r="J289" s="238"/>
      <c r="K289" s="308"/>
      <c r="L289" s="308"/>
      <c r="Q289" s="176">
        <f>SUM(E351:E356)</f>
        <v>52</v>
      </c>
      <c r="R289" s="175" t="s">
        <v>421</v>
      </c>
    </row>
    <row r="290" spans="1:18" ht="30" customHeight="1" thickBot="1" x14ac:dyDescent="0.35">
      <c r="A290" s="239" t="s">
        <v>67</v>
      </c>
      <c r="B290" s="241" t="s">
        <v>37</v>
      </c>
      <c r="C290" s="241" t="s">
        <v>369</v>
      </c>
      <c r="D290" s="245" t="s">
        <v>278</v>
      </c>
      <c r="E290" s="243">
        <v>80</v>
      </c>
      <c r="F290" s="245" t="s">
        <v>206</v>
      </c>
      <c r="G290" s="247" t="s">
        <v>85</v>
      </c>
      <c r="H290" s="97" t="s">
        <v>74</v>
      </c>
      <c r="I290" s="98" t="s">
        <v>260</v>
      </c>
      <c r="J290" s="249" t="s">
        <v>91</v>
      </c>
      <c r="K290" s="198"/>
      <c r="L290" s="199"/>
    </row>
    <row r="291" spans="1:18" ht="30" customHeight="1" x14ac:dyDescent="0.3">
      <c r="A291" s="240"/>
      <c r="B291" s="242"/>
      <c r="C291" s="242"/>
      <c r="D291" s="246"/>
      <c r="E291" s="244"/>
      <c r="F291" s="246"/>
      <c r="G291" s="248"/>
      <c r="H291" s="88" t="s">
        <v>79</v>
      </c>
      <c r="I291" s="90" t="s">
        <v>89</v>
      </c>
      <c r="J291" s="250"/>
      <c r="K291" s="308"/>
      <c r="L291" s="169"/>
    </row>
    <row r="292" spans="1:18" ht="30" customHeight="1" x14ac:dyDescent="0.3">
      <c r="A292" s="240"/>
      <c r="B292" s="242"/>
      <c r="C292" s="242"/>
      <c r="D292" s="246"/>
      <c r="E292" s="244"/>
      <c r="F292" s="246"/>
      <c r="G292" s="248"/>
      <c r="H292" s="89" t="s">
        <v>87</v>
      </c>
      <c r="I292" s="100" t="s">
        <v>75</v>
      </c>
      <c r="J292" s="250"/>
      <c r="K292" s="308"/>
      <c r="L292" s="170"/>
    </row>
    <row r="293" spans="1:18" ht="30" customHeight="1" x14ac:dyDescent="0.3">
      <c r="A293" s="239" t="s">
        <v>453</v>
      </c>
      <c r="B293" s="241" t="s">
        <v>453</v>
      </c>
      <c r="C293" s="241" t="s">
        <v>369</v>
      </c>
      <c r="D293" s="241" t="s">
        <v>459</v>
      </c>
      <c r="E293" s="243">
        <v>130</v>
      </c>
      <c r="F293" s="245" t="s">
        <v>206</v>
      </c>
      <c r="G293" s="247" t="s">
        <v>239</v>
      </c>
      <c r="H293" s="208" t="s">
        <v>74</v>
      </c>
      <c r="I293" s="90" t="s">
        <v>260</v>
      </c>
      <c r="J293" s="249" t="s">
        <v>76</v>
      </c>
      <c r="K293" s="308"/>
      <c r="L293" s="170"/>
    </row>
    <row r="294" spans="1:18" ht="30" customHeight="1" x14ac:dyDescent="0.3">
      <c r="A294" s="240"/>
      <c r="B294" s="242"/>
      <c r="C294" s="242"/>
      <c r="D294" s="242"/>
      <c r="E294" s="244"/>
      <c r="F294" s="246"/>
      <c r="G294" s="248"/>
      <c r="H294" s="209" t="s">
        <v>79</v>
      </c>
      <c r="I294" s="90" t="s">
        <v>89</v>
      </c>
      <c r="J294" s="250"/>
      <c r="K294" s="308"/>
      <c r="L294" s="170"/>
    </row>
    <row r="295" spans="1:18" ht="30" customHeight="1" x14ac:dyDescent="0.3">
      <c r="A295" s="240"/>
      <c r="B295" s="242"/>
      <c r="C295" s="242"/>
      <c r="D295" s="242"/>
      <c r="E295" s="244"/>
      <c r="F295" s="246"/>
      <c r="G295" s="248"/>
      <c r="H295" s="247" t="s">
        <v>269</v>
      </c>
      <c r="I295" s="90" t="s">
        <v>449</v>
      </c>
      <c r="J295" s="250"/>
      <c r="K295" s="308"/>
      <c r="L295" s="170"/>
    </row>
    <row r="296" spans="1:18" ht="30" customHeight="1" x14ac:dyDescent="0.3">
      <c r="A296" s="240"/>
      <c r="B296" s="242"/>
      <c r="C296" s="242"/>
      <c r="D296" s="242"/>
      <c r="E296" s="244"/>
      <c r="F296" s="246"/>
      <c r="G296" s="248"/>
      <c r="H296" s="251"/>
      <c r="I296" s="90" t="s">
        <v>93</v>
      </c>
      <c r="J296" s="250"/>
      <c r="K296" s="308"/>
      <c r="L296" s="170"/>
    </row>
    <row r="297" spans="1:18" ht="30" customHeight="1" x14ac:dyDescent="0.3">
      <c r="A297" s="239" t="s">
        <v>460</v>
      </c>
      <c r="B297" s="239" t="s">
        <v>460</v>
      </c>
      <c r="C297" s="241" t="s">
        <v>458</v>
      </c>
      <c r="D297" s="241" t="s">
        <v>459</v>
      </c>
      <c r="E297" s="243">
        <v>40</v>
      </c>
      <c r="F297" s="245" t="s">
        <v>206</v>
      </c>
      <c r="G297" s="247" t="s">
        <v>239</v>
      </c>
      <c r="H297" s="208" t="s">
        <v>74</v>
      </c>
      <c r="I297" s="90" t="s">
        <v>260</v>
      </c>
      <c r="J297" s="249" t="s">
        <v>76</v>
      </c>
      <c r="K297" s="308"/>
      <c r="L297" s="170"/>
    </row>
    <row r="298" spans="1:18" ht="30" customHeight="1" x14ac:dyDescent="0.3">
      <c r="A298" s="240"/>
      <c r="B298" s="240"/>
      <c r="C298" s="242"/>
      <c r="D298" s="242"/>
      <c r="E298" s="244"/>
      <c r="F298" s="246"/>
      <c r="G298" s="248"/>
      <c r="H298" s="209" t="s">
        <v>79</v>
      </c>
      <c r="I298" s="90" t="s">
        <v>89</v>
      </c>
      <c r="J298" s="250"/>
      <c r="K298" s="308"/>
      <c r="L298" s="170"/>
    </row>
    <row r="299" spans="1:18" ht="30" customHeight="1" x14ac:dyDescent="0.3">
      <c r="A299" s="240"/>
      <c r="B299" s="240"/>
      <c r="C299" s="242"/>
      <c r="D299" s="242"/>
      <c r="E299" s="244"/>
      <c r="F299" s="246"/>
      <c r="G299" s="248"/>
      <c r="H299" s="247" t="s">
        <v>269</v>
      </c>
      <c r="I299" s="90" t="s">
        <v>449</v>
      </c>
      <c r="J299" s="250"/>
      <c r="K299" s="308"/>
      <c r="L299" s="170"/>
    </row>
    <row r="300" spans="1:18" ht="30" customHeight="1" x14ac:dyDescent="0.3">
      <c r="A300" s="240"/>
      <c r="B300" s="240"/>
      <c r="C300" s="242"/>
      <c r="D300" s="242"/>
      <c r="E300" s="244"/>
      <c r="F300" s="246"/>
      <c r="G300" s="248"/>
      <c r="H300" s="251"/>
      <c r="I300" s="90" t="s">
        <v>93</v>
      </c>
      <c r="J300" s="250"/>
      <c r="K300" s="308"/>
      <c r="L300" s="170"/>
    </row>
    <row r="301" spans="1:18" ht="30" customHeight="1" x14ac:dyDescent="0.3">
      <c r="A301" s="239" t="s">
        <v>461</v>
      </c>
      <c r="B301" s="239" t="s">
        <v>461</v>
      </c>
      <c r="C301" s="241" t="s">
        <v>451</v>
      </c>
      <c r="D301" s="241" t="s">
        <v>459</v>
      </c>
      <c r="E301" s="243">
        <v>120</v>
      </c>
      <c r="F301" s="245" t="s">
        <v>206</v>
      </c>
      <c r="G301" s="247" t="s">
        <v>239</v>
      </c>
      <c r="H301" s="208" t="s">
        <v>74</v>
      </c>
      <c r="I301" s="90" t="s">
        <v>260</v>
      </c>
      <c r="J301" s="249" t="s">
        <v>76</v>
      </c>
      <c r="K301" s="308"/>
      <c r="L301" s="170"/>
    </row>
    <row r="302" spans="1:18" ht="30" customHeight="1" x14ac:dyDescent="0.3">
      <c r="A302" s="240"/>
      <c r="B302" s="240"/>
      <c r="C302" s="242"/>
      <c r="D302" s="242"/>
      <c r="E302" s="244"/>
      <c r="F302" s="246"/>
      <c r="G302" s="248"/>
      <c r="H302" s="209" t="s">
        <v>79</v>
      </c>
      <c r="I302" s="90" t="s">
        <v>89</v>
      </c>
      <c r="J302" s="250"/>
      <c r="K302" s="308"/>
      <c r="L302" s="170"/>
    </row>
    <row r="303" spans="1:18" ht="30" customHeight="1" x14ac:dyDescent="0.3">
      <c r="A303" s="240"/>
      <c r="B303" s="240"/>
      <c r="C303" s="242"/>
      <c r="D303" s="242"/>
      <c r="E303" s="244"/>
      <c r="F303" s="246"/>
      <c r="G303" s="248"/>
      <c r="H303" s="247" t="s">
        <v>269</v>
      </c>
      <c r="I303" s="90" t="s">
        <v>449</v>
      </c>
      <c r="J303" s="250"/>
      <c r="K303" s="308"/>
      <c r="L303" s="170"/>
    </row>
    <row r="304" spans="1:18" ht="30" customHeight="1" x14ac:dyDescent="0.3">
      <c r="A304" s="240"/>
      <c r="B304" s="240"/>
      <c r="C304" s="242"/>
      <c r="D304" s="242"/>
      <c r="E304" s="244"/>
      <c r="F304" s="246"/>
      <c r="G304" s="248"/>
      <c r="H304" s="251"/>
      <c r="I304" s="90" t="s">
        <v>93</v>
      </c>
      <c r="J304" s="250"/>
      <c r="K304" s="308"/>
      <c r="L304" s="170"/>
    </row>
    <row r="305" spans="1:12" ht="30" customHeight="1" x14ac:dyDescent="0.3">
      <c r="A305" s="239" t="s">
        <v>462</v>
      </c>
      <c r="B305" s="239" t="s">
        <v>462</v>
      </c>
      <c r="C305" s="241" t="s">
        <v>454</v>
      </c>
      <c r="D305" s="241" t="s">
        <v>459</v>
      </c>
      <c r="E305" s="243">
        <v>600</v>
      </c>
      <c r="F305" s="245" t="s">
        <v>206</v>
      </c>
      <c r="G305" s="247" t="s">
        <v>239</v>
      </c>
      <c r="H305" s="208" t="s">
        <v>74</v>
      </c>
      <c r="I305" s="90" t="s">
        <v>260</v>
      </c>
      <c r="J305" s="249" t="s">
        <v>76</v>
      </c>
      <c r="K305" s="308"/>
      <c r="L305" s="170"/>
    </row>
    <row r="306" spans="1:12" ht="30" customHeight="1" x14ac:dyDescent="0.3">
      <c r="A306" s="240"/>
      <c r="B306" s="240"/>
      <c r="C306" s="242"/>
      <c r="D306" s="242"/>
      <c r="E306" s="244"/>
      <c r="F306" s="246"/>
      <c r="G306" s="248"/>
      <c r="H306" s="209" t="s">
        <v>79</v>
      </c>
      <c r="I306" s="90" t="s">
        <v>89</v>
      </c>
      <c r="J306" s="250"/>
      <c r="K306" s="308"/>
      <c r="L306" s="170"/>
    </row>
    <row r="307" spans="1:12" ht="30" customHeight="1" x14ac:dyDescent="0.3">
      <c r="A307" s="240"/>
      <c r="B307" s="240"/>
      <c r="C307" s="242"/>
      <c r="D307" s="242"/>
      <c r="E307" s="244"/>
      <c r="F307" s="246"/>
      <c r="G307" s="248"/>
      <c r="H307" s="247" t="s">
        <v>269</v>
      </c>
      <c r="I307" s="90" t="s">
        <v>449</v>
      </c>
      <c r="J307" s="250"/>
      <c r="K307" s="308"/>
      <c r="L307" s="170"/>
    </row>
    <row r="308" spans="1:12" ht="30" customHeight="1" x14ac:dyDescent="0.3">
      <c r="A308" s="240"/>
      <c r="B308" s="240"/>
      <c r="C308" s="242"/>
      <c r="D308" s="242"/>
      <c r="E308" s="244"/>
      <c r="F308" s="246"/>
      <c r="G308" s="248"/>
      <c r="H308" s="251"/>
      <c r="I308" s="90" t="s">
        <v>93</v>
      </c>
      <c r="J308" s="250"/>
      <c r="K308" s="308"/>
      <c r="L308" s="170"/>
    </row>
    <row r="309" spans="1:12" ht="30" customHeight="1" x14ac:dyDescent="0.3">
      <c r="A309" s="239" t="s">
        <v>463</v>
      </c>
      <c r="B309" s="239" t="s">
        <v>463</v>
      </c>
      <c r="C309" s="241" t="s">
        <v>456</v>
      </c>
      <c r="D309" s="241" t="s">
        <v>459</v>
      </c>
      <c r="E309" s="243">
        <v>130</v>
      </c>
      <c r="F309" s="245" t="s">
        <v>206</v>
      </c>
      <c r="G309" s="247" t="s">
        <v>239</v>
      </c>
      <c r="H309" s="208" t="s">
        <v>74</v>
      </c>
      <c r="I309" s="90" t="s">
        <v>260</v>
      </c>
      <c r="J309" s="249" t="s">
        <v>76</v>
      </c>
      <c r="K309" s="308"/>
      <c r="L309" s="170"/>
    </row>
    <row r="310" spans="1:12" ht="30" customHeight="1" x14ac:dyDescent="0.3">
      <c r="A310" s="240"/>
      <c r="B310" s="240"/>
      <c r="C310" s="242"/>
      <c r="D310" s="242"/>
      <c r="E310" s="244"/>
      <c r="F310" s="246"/>
      <c r="G310" s="248"/>
      <c r="H310" s="209" t="s">
        <v>79</v>
      </c>
      <c r="I310" s="90" t="s">
        <v>89</v>
      </c>
      <c r="J310" s="250"/>
      <c r="K310" s="308"/>
      <c r="L310" s="170"/>
    </row>
    <row r="311" spans="1:12" ht="30" customHeight="1" x14ac:dyDescent="0.3">
      <c r="A311" s="240"/>
      <c r="B311" s="240"/>
      <c r="C311" s="242"/>
      <c r="D311" s="242"/>
      <c r="E311" s="244"/>
      <c r="F311" s="246"/>
      <c r="G311" s="248"/>
      <c r="H311" s="247" t="s">
        <v>269</v>
      </c>
      <c r="I311" s="90" t="s">
        <v>449</v>
      </c>
      <c r="J311" s="250"/>
      <c r="K311" s="308"/>
      <c r="L311" s="170"/>
    </row>
    <row r="312" spans="1:12" ht="30" customHeight="1" x14ac:dyDescent="0.3">
      <c r="A312" s="240"/>
      <c r="B312" s="240"/>
      <c r="C312" s="242"/>
      <c r="D312" s="242"/>
      <c r="E312" s="244"/>
      <c r="F312" s="246"/>
      <c r="G312" s="248"/>
      <c r="H312" s="251"/>
      <c r="I312" s="90" t="s">
        <v>93</v>
      </c>
      <c r="J312" s="250"/>
      <c r="K312" s="308"/>
      <c r="L312" s="170"/>
    </row>
    <row r="313" spans="1:12" ht="30" customHeight="1" x14ac:dyDescent="0.3">
      <c r="A313" s="239" t="s">
        <v>464</v>
      </c>
      <c r="B313" s="239" t="s">
        <v>464</v>
      </c>
      <c r="C313" s="241" t="s">
        <v>455</v>
      </c>
      <c r="D313" s="241" t="s">
        <v>459</v>
      </c>
      <c r="E313" s="243">
        <v>150</v>
      </c>
      <c r="F313" s="245" t="s">
        <v>206</v>
      </c>
      <c r="G313" s="247" t="s">
        <v>239</v>
      </c>
      <c r="H313" s="208" t="s">
        <v>74</v>
      </c>
      <c r="I313" s="90" t="s">
        <v>260</v>
      </c>
      <c r="J313" s="249" t="s">
        <v>76</v>
      </c>
      <c r="K313" s="308"/>
      <c r="L313" s="170"/>
    </row>
    <row r="314" spans="1:12" ht="30" customHeight="1" x14ac:dyDescent="0.3">
      <c r="A314" s="240"/>
      <c r="B314" s="240"/>
      <c r="C314" s="242"/>
      <c r="D314" s="242"/>
      <c r="E314" s="244"/>
      <c r="F314" s="246"/>
      <c r="G314" s="248"/>
      <c r="H314" s="209" t="s">
        <v>79</v>
      </c>
      <c r="I314" s="90" t="s">
        <v>89</v>
      </c>
      <c r="J314" s="250"/>
      <c r="K314" s="308"/>
      <c r="L314" s="170"/>
    </row>
    <row r="315" spans="1:12" ht="30" customHeight="1" x14ac:dyDescent="0.3">
      <c r="A315" s="240"/>
      <c r="B315" s="240"/>
      <c r="C315" s="242"/>
      <c r="D315" s="242"/>
      <c r="E315" s="244"/>
      <c r="F315" s="246"/>
      <c r="G315" s="248"/>
      <c r="H315" s="247" t="s">
        <v>269</v>
      </c>
      <c r="I315" s="90" t="s">
        <v>449</v>
      </c>
      <c r="J315" s="250"/>
      <c r="K315" s="308"/>
      <c r="L315" s="170"/>
    </row>
    <row r="316" spans="1:12" ht="30" customHeight="1" x14ac:dyDescent="0.3">
      <c r="A316" s="240"/>
      <c r="B316" s="240"/>
      <c r="C316" s="242"/>
      <c r="D316" s="242"/>
      <c r="E316" s="244"/>
      <c r="F316" s="246"/>
      <c r="G316" s="248"/>
      <c r="H316" s="251"/>
      <c r="I316" s="90" t="s">
        <v>93</v>
      </c>
      <c r="J316" s="250"/>
      <c r="K316" s="308"/>
      <c r="L316" s="170"/>
    </row>
    <row r="317" spans="1:12" ht="30" customHeight="1" x14ac:dyDescent="0.3">
      <c r="A317" s="239" t="s">
        <v>465</v>
      </c>
      <c r="B317" s="239" t="s">
        <v>465</v>
      </c>
      <c r="C317" s="241" t="s">
        <v>457</v>
      </c>
      <c r="D317" s="241" t="s">
        <v>459</v>
      </c>
      <c r="E317" s="243">
        <v>200</v>
      </c>
      <c r="F317" s="245" t="s">
        <v>206</v>
      </c>
      <c r="G317" s="247" t="s">
        <v>239</v>
      </c>
      <c r="H317" s="208" t="s">
        <v>74</v>
      </c>
      <c r="I317" s="90" t="s">
        <v>260</v>
      </c>
      <c r="J317" s="249" t="s">
        <v>76</v>
      </c>
      <c r="K317" s="308"/>
      <c r="L317" s="170"/>
    </row>
    <row r="318" spans="1:12" ht="30" customHeight="1" x14ac:dyDescent="0.3">
      <c r="A318" s="240"/>
      <c r="B318" s="240"/>
      <c r="C318" s="242"/>
      <c r="D318" s="242"/>
      <c r="E318" s="244"/>
      <c r="F318" s="246"/>
      <c r="G318" s="248"/>
      <c r="H318" s="209" t="s">
        <v>79</v>
      </c>
      <c r="I318" s="90" t="s">
        <v>89</v>
      </c>
      <c r="J318" s="250"/>
      <c r="K318" s="308"/>
      <c r="L318" s="170"/>
    </row>
    <row r="319" spans="1:12" ht="30" customHeight="1" x14ac:dyDescent="0.3">
      <c r="A319" s="240"/>
      <c r="B319" s="240"/>
      <c r="C319" s="242"/>
      <c r="D319" s="242"/>
      <c r="E319" s="244"/>
      <c r="F319" s="246"/>
      <c r="G319" s="248"/>
      <c r="H319" s="247" t="s">
        <v>269</v>
      </c>
      <c r="I319" s="90" t="s">
        <v>449</v>
      </c>
      <c r="J319" s="250"/>
      <c r="K319" s="308"/>
      <c r="L319" s="170"/>
    </row>
    <row r="320" spans="1:12" ht="30" customHeight="1" x14ac:dyDescent="0.3">
      <c r="A320" s="240"/>
      <c r="B320" s="240"/>
      <c r="C320" s="242"/>
      <c r="D320" s="242"/>
      <c r="E320" s="244"/>
      <c r="F320" s="246"/>
      <c r="G320" s="248"/>
      <c r="H320" s="251"/>
      <c r="I320" s="90" t="s">
        <v>93</v>
      </c>
      <c r="J320" s="250"/>
      <c r="K320" s="308"/>
      <c r="L320" s="170"/>
    </row>
    <row r="321" spans="1:12" ht="30" customHeight="1" x14ac:dyDescent="0.3">
      <c r="A321" s="239" t="s">
        <v>466</v>
      </c>
      <c r="B321" s="239" t="s">
        <v>466</v>
      </c>
      <c r="C321" s="241" t="s">
        <v>452</v>
      </c>
      <c r="D321" s="241" t="s">
        <v>459</v>
      </c>
      <c r="E321" s="243">
        <v>200</v>
      </c>
      <c r="F321" s="245" t="s">
        <v>206</v>
      </c>
      <c r="G321" s="247" t="s">
        <v>239</v>
      </c>
      <c r="H321" s="208" t="s">
        <v>74</v>
      </c>
      <c r="I321" s="90" t="s">
        <v>260</v>
      </c>
      <c r="J321" s="249" t="s">
        <v>76</v>
      </c>
      <c r="K321" s="308"/>
      <c r="L321" s="170"/>
    </row>
    <row r="322" spans="1:12" ht="30" customHeight="1" x14ac:dyDescent="0.3">
      <c r="A322" s="240"/>
      <c r="B322" s="240"/>
      <c r="C322" s="242"/>
      <c r="D322" s="242"/>
      <c r="E322" s="244"/>
      <c r="F322" s="246"/>
      <c r="G322" s="248"/>
      <c r="H322" s="209" t="s">
        <v>79</v>
      </c>
      <c r="I322" s="90" t="s">
        <v>89</v>
      </c>
      <c r="J322" s="250"/>
      <c r="K322" s="308"/>
      <c r="L322" s="170"/>
    </row>
    <row r="323" spans="1:12" ht="30" customHeight="1" x14ac:dyDescent="0.3">
      <c r="A323" s="240"/>
      <c r="B323" s="240"/>
      <c r="C323" s="242"/>
      <c r="D323" s="242"/>
      <c r="E323" s="244"/>
      <c r="F323" s="246"/>
      <c r="G323" s="248"/>
      <c r="H323" s="247" t="s">
        <v>269</v>
      </c>
      <c r="I323" s="90" t="s">
        <v>449</v>
      </c>
      <c r="J323" s="250"/>
      <c r="K323" s="308"/>
      <c r="L323" s="170"/>
    </row>
    <row r="324" spans="1:12" ht="30" customHeight="1" x14ac:dyDescent="0.3">
      <c r="A324" s="240"/>
      <c r="B324" s="240"/>
      <c r="C324" s="242"/>
      <c r="D324" s="242"/>
      <c r="E324" s="244"/>
      <c r="F324" s="246"/>
      <c r="G324" s="248"/>
      <c r="H324" s="251"/>
      <c r="I324" s="90" t="s">
        <v>93</v>
      </c>
      <c r="J324" s="250"/>
      <c r="K324" s="308"/>
      <c r="L324" s="170"/>
    </row>
    <row r="325" spans="1:12" ht="30" customHeight="1" x14ac:dyDescent="0.3">
      <c r="A325" s="239" t="s">
        <v>467</v>
      </c>
      <c r="B325" s="239" t="s">
        <v>467</v>
      </c>
      <c r="C325" s="241" t="s">
        <v>450</v>
      </c>
      <c r="D325" s="241" t="s">
        <v>459</v>
      </c>
      <c r="E325" s="243">
        <v>100</v>
      </c>
      <c r="F325" s="245" t="s">
        <v>206</v>
      </c>
      <c r="G325" s="247" t="s">
        <v>239</v>
      </c>
      <c r="H325" s="208" t="s">
        <v>74</v>
      </c>
      <c r="I325" s="90" t="s">
        <v>260</v>
      </c>
      <c r="J325" s="249" t="s">
        <v>76</v>
      </c>
      <c r="K325" s="308"/>
      <c r="L325" s="170"/>
    </row>
    <row r="326" spans="1:12" ht="30" customHeight="1" x14ac:dyDescent="0.3">
      <c r="A326" s="240"/>
      <c r="B326" s="240"/>
      <c r="C326" s="242"/>
      <c r="D326" s="242"/>
      <c r="E326" s="244"/>
      <c r="F326" s="246"/>
      <c r="G326" s="248"/>
      <c r="H326" s="209" t="s">
        <v>79</v>
      </c>
      <c r="I326" s="90" t="s">
        <v>89</v>
      </c>
      <c r="J326" s="250"/>
      <c r="K326" s="308"/>
      <c r="L326" s="170"/>
    </row>
    <row r="327" spans="1:12" ht="30" customHeight="1" x14ac:dyDescent="0.3">
      <c r="A327" s="240"/>
      <c r="B327" s="240"/>
      <c r="C327" s="242"/>
      <c r="D327" s="242"/>
      <c r="E327" s="244"/>
      <c r="F327" s="246"/>
      <c r="G327" s="248"/>
      <c r="H327" s="247" t="s">
        <v>269</v>
      </c>
      <c r="I327" s="90" t="s">
        <v>449</v>
      </c>
      <c r="J327" s="250"/>
      <c r="K327" s="308"/>
      <c r="L327" s="170"/>
    </row>
    <row r="328" spans="1:12" ht="30" customHeight="1" x14ac:dyDescent="0.3">
      <c r="A328" s="240"/>
      <c r="B328" s="240"/>
      <c r="C328" s="242"/>
      <c r="D328" s="242"/>
      <c r="E328" s="244"/>
      <c r="F328" s="246"/>
      <c r="G328" s="248"/>
      <c r="H328" s="251"/>
      <c r="I328" s="90" t="s">
        <v>93</v>
      </c>
      <c r="J328" s="250"/>
      <c r="K328" s="308"/>
      <c r="L328" s="170"/>
    </row>
    <row r="329" spans="1:12" ht="30" customHeight="1" x14ac:dyDescent="0.3">
      <c r="A329" s="239" t="s">
        <v>468</v>
      </c>
      <c r="B329" s="239" t="s">
        <v>468</v>
      </c>
      <c r="C329" s="241" t="s">
        <v>448</v>
      </c>
      <c r="D329" s="241" t="s">
        <v>459</v>
      </c>
      <c r="E329" s="243">
        <v>400</v>
      </c>
      <c r="F329" s="245" t="s">
        <v>206</v>
      </c>
      <c r="G329" s="247" t="s">
        <v>239</v>
      </c>
      <c r="H329" s="208" t="s">
        <v>74</v>
      </c>
      <c r="I329" s="90" t="s">
        <v>260</v>
      </c>
      <c r="J329" s="249" t="s">
        <v>76</v>
      </c>
      <c r="K329" s="308"/>
      <c r="L329" s="170"/>
    </row>
    <row r="330" spans="1:12" ht="30" customHeight="1" x14ac:dyDescent="0.3">
      <c r="A330" s="240"/>
      <c r="B330" s="240"/>
      <c r="C330" s="242"/>
      <c r="D330" s="242"/>
      <c r="E330" s="244"/>
      <c r="F330" s="246"/>
      <c r="G330" s="248"/>
      <c r="H330" s="209" t="s">
        <v>79</v>
      </c>
      <c r="I330" s="90" t="s">
        <v>89</v>
      </c>
      <c r="J330" s="250"/>
      <c r="K330" s="308"/>
      <c r="L330" s="170"/>
    </row>
    <row r="331" spans="1:12" ht="30" customHeight="1" x14ac:dyDescent="0.3">
      <c r="A331" s="240"/>
      <c r="B331" s="240"/>
      <c r="C331" s="242"/>
      <c r="D331" s="242"/>
      <c r="E331" s="244"/>
      <c r="F331" s="246"/>
      <c r="G331" s="248"/>
      <c r="H331" s="247" t="s">
        <v>269</v>
      </c>
      <c r="I331" s="90" t="s">
        <v>449</v>
      </c>
      <c r="J331" s="250"/>
      <c r="K331" s="308"/>
      <c r="L331" s="170"/>
    </row>
    <row r="332" spans="1:12" ht="30" customHeight="1" thickBot="1" x14ac:dyDescent="0.35">
      <c r="A332" s="240"/>
      <c r="B332" s="240"/>
      <c r="C332" s="242"/>
      <c r="D332" s="242"/>
      <c r="E332" s="244"/>
      <c r="F332" s="246"/>
      <c r="G332" s="248"/>
      <c r="H332" s="251"/>
      <c r="I332" s="90" t="s">
        <v>93</v>
      </c>
      <c r="J332" s="250"/>
      <c r="K332" s="308"/>
      <c r="L332" s="170"/>
    </row>
    <row r="333" spans="1:12" ht="30" customHeight="1" thickBot="1" x14ac:dyDescent="0.35">
      <c r="A333" s="197" t="s">
        <v>245</v>
      </c>
      <c r="B333" s="198"/>
      <c r="C333" s="198"/>
      <c r="D333" s="198"/>
      <c r="E333" s="198"/>
      <c r="F333" s="198"/>
      <c r="G333" s="198"/>
      <c r="H333" s="198"/>
      <c r="I333" s="198"/>
      <c r="J333" s="198"/>
      <c r="K333" s="308"/>
      <c r="L333" s="170"/>
    </row>
    <row r="334" spans="1:12" ht="30" customHeight="1" thickBot="1" x14ac:dyDescent="0.35">
      <c r="A334" s="48" t="s">
        <v>216</v>
      </c>
      <c r="B334" s="49" t="s">
        <v>216</v>
      </c>
      <c r="C334" s="49"/>
      <c r="D334" s="58"/>
      <c r="E334" s="51"/>
      <c r="F334" s="51"/>
      <c r="G334" s="52"/>
      <c r="H334" s="52"/>
      <c r="I334" s="57"/>
      <c r="J334" s="52"/>
      <c r="K334" s="309"/>
      <c r="L334" s="170"/>
    </row>
    <row r="335" spans="1:12" ht="30" customHeight="1" thickBot="1" x14ac:dyDescent="0.35">
      <c r="A335" s="197" t="s">
        <v>95</v>
      </c>
      <c r="B335" s="198"/>
      <c r="C335" s="198"/>
      <c r="D335" s="198"/>
      <c r="E335" s="198"/>
      <c r="F335" s="198"/>
      <c r="G335" s="198"/>
      <c r="H335" s="198"/>
      <c r="I335" s="198"/>
      <c r="J335" s="198"/>
      <c r="K335" s="393"/>
      <c r="L335" s="170"/>
    </row>
    <row r="336" spans="1:12" ht="30" customHeight="1" x14ac:dyDescent="0.3">
      <c r="A336" s="54" t="s">
        <v>8</v>
      </c>
      <c r="B336" s="55" t="s">
        <v>8</v>
      </c>
      <c r="C336" s="56" t="s">
        <v>370</v>
      </c>
      <c r="D336" s="59" t="s">
        <v>256</v>
      </c>
      <c r="E336" s="40">
        <v>1</v>
      </c>
      <c r="F336" s="25" t="s">
        <v>207</v>
      </c>
      <c r="G336" s="41" t="s">
        <v>239</v>
      </c>
      <c r="H336" s="41" t="s">
        <v>79</v>
      </c>
      <c r="I336" s="42"/>
      <c r="J336" s="84" t="s">
        <v>76</v>
      </c>
      <c r="K336" s="394"/>
      <c r="L336" s="325"/>
    </row>
    <row r="337" spans="1:12" ht="30" customHeight="1" x14ac:dyDescent="0.3">
      <c r="A337" s="402" t="s">
        <v>68</v>
      </c>
      <c r="B337" s="404" t="s">
        <v>51</v>
      </c>
      <c r="C337" s="241" t="s">
        <v>147</v>
      </c>
      <c r="D337" s="443" t="s">
        <v>317</v>
      </c>
      <c r="E337" s="243">
        <v>1100</v>
      </c>
      <c r="F337" s="245" t="s">
        <v>211</v>
      </c>
      <c r="G337" s="247" t="s">
        <v>0</v>
      </c>
      <c r="H337" s="88" t="s">
        <v>79</v>
      </c>
      <c r="I337" s="90" t="s">
        <v>119</v>
      </c>
      <c r="J337" s="249" t="s">
        <v>121</v>
      </c>
      <c r="K337" s="325"/>
      <c r="L337" s="308"/>
    </row>
    <row r="338" spans="1:12" ht="30" customHeight="1" x14ac:dyDescent="0.3">
      <c r="A338" s="403"/>
      <c r="B338" s="405"/>
      <c r="C338" s="256"/>
      <c r="D338" s="444"/>
      <c r="E338" s="317"/>
      <c r="F338" s="271"/>
      <c r="G338" s="251"/>
      <c r="H338" s="88" t="s">
        <v>85</v>
      </c>
      <c r="I338" s="90" t="s">
        <v>120</v>
      </c>
      <c r="J338" s="278"/>
      <c r="K338" s="308"/>
      <c r="L338" s="309"/>
    </row>
    <row r="339" spans="1:12" ht="30" customHeight="1" x14ac:dyDescent="0.3">
      <c r="A339" s="407" t="s">
        <v>68</v>
      </c>
      <c r="B339" s="418" t="s">
        <v>54</v>
      </c>
      <c r="C339" s="224" t="s">
        <v>371</v>
      </c>
      <c r="D339" s="224" t="s">
        <v>271</v>
      </c>
      <c r="E339" s="230">
        <v>2</v>
      </c>
      <c r="F339" s="227" t="s">
        <v>207</v>
      </c>
      <c r="G339" s="313" t="s">
        <v>0</v>
      </c>
      <c r="H339" s="34" t="s">
        <v>79</v>
      </c>
      <c r="I339" s="113" t="s">
        <v>119</v>
      </c>
      <c r="J339" s="398" t="s">
        <v>121</v>
      </c>
      <c r="K339" s="308"/>
      <c r="L339" s="325"/>
    </row>
    <row r="340" spans="1:12" ht="30" customHeight="1" x14ac:dyDescent="0.3">
      <c r="A340" s="352"/>
      <c r="B340" s="354"/>
      <c r="C340" s="226"/>
      <c r="D340" s="226"/>
      <c r="E340" s="232"/>
      <c r="F340" s="229"/>
      <c r="G340" s="274"/>
      <c r="H340" s="34" t="s">
        <v>85</v>
      </c>
      <c r="I340" s="113" t="s">
        <v>120</v>
      </c>
      <c r="J340" s="399"/>
      <c r="K340" s="309"/>
      <c r="L340" s="308"/>
    </row>
    <row r="341" spans="1:12" ht="30" customHeight="1" x14ac:dyDescent="0.3">
      <c r="A341" s="239" t="s">
        <v>70</v>
      </c>
      <c r="B341" s="241" t="s">
        <v>61</v>
      </c>
      <c r="C341" s="241" t="s">
        <v>152</v>
      </c>
      <c r="D341" s="245" t="s">
        <v>323</v>
      </c>
      <c r="E341" s="243"/>
      <c r="F341" s="245" t="s">
        <v>207</v>
      </c>
      <c r="G341" s="247" t="s">
        <v>0</v>
      </c>
      <c r="H341" s="247" t="s">
        <v>79</v>
      </c>
      <c r="I341" s="90" t="s">
        <v>132</v>
      </c>
      <c r="J341" s="249" t="s">
        <v>133</v>
      </c>
      <c r="K341" s="30"/>
      <c r="L341" s="309"/>
    </row>
    <row r="342" spans="1:12" ht="30" customHeight="1" x14ac:dyDescent="0.3">
      <c r="A342" s="257"/>
      <c r="B342" s="256"/>
      <c r="C342" s="256"/>
      <c r="D342" s="271"/>
      <c r="E342" s="317"/>
      <c r="F342" s="271"/>
      <c r="G342" s="251"/>
      <c r="H342" s="251"/>
      <c r="I342" s="98" t="s">
        <v>79</v>
      </c>
      <c r="J342" s="278"/>
      <c r="K342" s="325"/>
      <c r="L342" s="325"/>
    </row>
    <row r="343" spans="1:12" ht="30" customHeight="1" x14ac:dyDescent="0.3">
      <c r="A343" s="267" t="s">
        <v>70</v>
      </c>
      <c r="B343" s="264" t="s">
        <v>62</v>
      </c>
      <c r="C343" s="264" t="s">
        <v>151</v>
      </c>
      <c r="D343" s="286" t="s">
        <v>323</v>
      </c>
      <c r="E343" s="289"/>
      <c r="F343" s="286" t="s">
        <v>207</v>
      </c>
      <c r="G343" s="292" t="s">
        <v>0</v>
      </c>
      <c r="H343" s="292" t="s">
        <v>79</v>
      </c>
      <c r="I343" s="78" t="s">
        <v>132</v>
      </c>
      <c r="J343" s="236" t="s">
        <v>133</v>
      </c>
      <c r="K343" s="308"/>
      <c r="L343" s="308"/>
    </row>
    <row r="344" spans="1:12" ht="30" customHeight="1" thickBot="1" x14ac:dyDescent="0.35">
      <c r="A344" s="301"/>
      <c r="B344" s="265"/>
      <c r="C344" s="265"/>
      <c r="D344" s="287"/>
      <c r="E344" s="290"/>
      <c r="F344" s="287"/>
      <c r="G344" s="293"/>
      <c r="H344" s="293"/>
      <c r="I344" s="80" t="s">
        <v>79</v>
      </c>
      <c r="J344" s="237"/>
      <c r="K344" s="309"/>
      <c r="L344" s="309"/>
    </row>
    <row r="345" spans="1:12" ht="30" customHeight="1" thickBot="1" x14ac:dyDescent="0.35">
      <c r="A345" s="197" t="s">
        <v>102</v>
      </c>
      <c r="B345" s="198"/>
      <c r="C345" s="198"/>
      <c r="D345" s="198"/>
      <c r="E345" s="198"/>
      <c r="F345" s="198"/>
      <c r="G345" s="198"/>
      <c r="H345" s="198"/>
      <c r="I345" s="198"/>
      <c r="J345" s="198"/>
      <c r="K345" s="325"/>
      <c r="L345" s="325"/>
    </row>
    <row r="346" spans="1:12" ht="30" customHeight="1" x14ac:dyDescent="0.3">
      <c r="A346" s="222" t="s">
        <v>1</v>
      </c>
      <c r="B346" s="225" t="s">
        <v>28</v>
      </c>
      <c r="C346" s="225" t="s">
        <v>372</v>
      </c>
      <c r="D346" s="311">
        <v>42430</v>
      </c>
      <c r="E346" s="231"/>
      <c r="F346" s="231"/>
      <c r="G346" s="228" t="s">
        <v>239</v>
      </c>
      <c r="H346" s="25" t="s">
        <v>74</v>
      </c>
      <c r="I346" s="225" t="s">
        <v>79</v>
      </c>
      <c r="J346" s="358" t="s">
        <v>76</v>
      </c>
      <c r="K346" s="308"/>
      <c r="L346" s="308"/>
    </row>
    <row r="347" spans="1:12" ht="30" customHeight="1" x14ac:dyDescent="0.3">
      <c r="A347" s="223"/>
      <c r="B347" s="226"/>
      <c r="C347" s="226"/>
      <c r="D347" s="312"/>
      <c r="E347" s="232"/>
      <c r="F347" s="232"/>
      <c r="G347" s="229"/>
      <c r="H347" s="50" t="s">
        <v>101</v>
      </c>
      <c r="I347" s="226"/>
      <c r="J347" s="359"/>
      <c r="K347" s="309"/>
      <c r="L347" s="309"/>
    </row>
    <row r="348" spans="1:12" ht="30" customHeight="1" x14ac:dyDescent="0.3">
      <c r="A348" s="239" t="s">
        <v>1</v>
      </c>
      <c r="B348" s="241" t="s">
        <v>29</v>
      </c>
      <c r="C348" s="241" t="s">
        <v>142</v>
      </c>
      <c r="D348" s="245" t="s">
        <v>250</v>
      </c>
      <c r="E348" s="243"/>
      <c r="F348" s="243"/>
      <c r="G348" s="245" t="s">
        <v>239</v>
      </c>
      <c r="H348" s="245" t="s">
        <v>74</v>
      </c>
      <c r="I348" s="241" t="s">
        <v>79</v>
      </c>
      <c r="J348" s="400" t="s">
        <v>76</v>
      </c>
      <c r="K348" s="30"/>
      <c r="L348" s="325"/>
    </row>
    <row r="349" spans="1:12" ht="30" customHeight="1" thickBot="1" x14ac:dyDescent="0.35">
      <c r="A349" s="240"/>
      <c r="B349" s="242"/>
      <c r="C349" s="242"/>
      <c r="D349" s="246"/>
      <c r="E349" s="244"/>
      <c r="F349" s="244"/>
      <c r="G349" s="246"/>
      <c r="H349" s="246"/>
      <c r="I349" s="242"/>
      <c r="J349" s="401"/>
      <c r="K349" s="325"/>
      <c r="L349" s="308"/>
    </row>
    <row r="350" spans="1:12" ht="30" customHeight="1" thickBot="1" x14ac:dyDescent="0.35">
      <c r="A350" s="197" t="s">
        <v>168</v>
      </c>
      <c r="B350" s="198"/>
      <c r="C350" s="198"/>
      <c r="D350" s="198"/>
      <c r="E350" s="198"/>
      <c r="F350" s="198"/>
      <c r="G350" s="198"/>
      <c r="H350" s="198"/>
      <c r="I350" s="198"/>
      <c r="J350" s="198"/>
      <c r="K350" s="308"/>
      <c r="L350" s="309"/>
    </row>
    <row r="351" spans="1:12" ht="30" customHeight="1" x14ac:dyDescent="0.3">
      <c r="A351" s="222" t="s">
        <v>163</v>
      </c>
      <c r="B351" s="225" t="s">
        <v>9</v>
      </c>
      <c r="C351" s="225" t="s">
        <v>272</v>
      </c>
      <c r="D351" s="228" t="s">
        <v>273</v>
      </c>
      <c r="E351" s="231">
        <v>7</v>
      </c>
      <c r="F351" s="228" t="s">
        <v>246</v>
      </c>
      <c r="G351" s="273" t="s">
        <v>2</v>
      </c>
      <c r="H351" s="41" t="s">
        <v>161</v>
      </c>
      <c r="I351" s="234" t="s">
        <v>218</v>
      </c>
      <c r="J351" s="272" t="s">
        <v>166</v>
      </c>
      <c r="K351" s="309"/>
      <c r="L351" s="325"/>
    </row>
    <row r="352" spans="1:12" ht="30" customHeight="1" x14ac:dyDescent="0.3">
      <c r="A352" s="222"/>
      <c r="B352" s="225"/>
      <c r="C352" s="225"/>
      <c r="D352" s="228"/>
      <c r="E352" s="231"/>
      <c r="F352" s="228"/>
      <c r="G352" s="273"/>
      <c r="H352" s="34" t="s">
        <v>79</v>
      </c>
      <c r="I352" s="234"/>
      <c r="J352" s="272"/>
      <c r="K352" s="325"/>
      <c r="L352" s="308"/>
    </row>
    <row r="353" spans="1:12" ht="30" customHeight="1" x14ac:dyDescent="0.3">
      <c r="A353" s="222"/>
      <c r="B353" s="225"/>
      <c r="C353" s="225"/>
      <c r="D353" s="228"/>
      <c r="E353" s="231"/>
      <c r="F353" s="228"/>
      <c r="G353" s="273"/>
      <c r="H353" s="34" t="s">
        <v>86</v>
      </c>
      <c r="I353" s="234"/>
      <c r="J353" s="272"/>
      <c r="K353" s="309"/>
      <c r="L353" s="309"/>
    </row>
    <row r="354" spans="1:12" ht="30" customHeight="1" x14ac:dyDescent="0.3">
      <c r="A354" s="223"/>
      <c r="B354" s="226"/>
      <c r="C354" s="226"/>
      <c r="D354" s="229"/>
      <c r="E354" s="232"/>
      <c r="F354" s="229"/>
      <c r="G354" s="274"/>
      <c r="H354" s="34" t="s">
        <v>99</v>
      </c>
      <c r="I354" s="235"/>
      <c r="J354" s="320"/>
      <c r="K354" s="325"/>
      <c r="L354" s="325"/>
    </row>
    <row r="355" spans="1:12" ht="30" customHeight="1" x14ac:dyDescent="0.3">
      <c r="A355" s="239" t="s">
        <v>164</v>
      </c>
      <c r="B355" s="241" t="s">
        <v>9</v>
      </c>
      <c r="C355" s="241" t="s">
        <v>274</v>
      </c>
      <c r="D355" s="245" t="s">
        <v>275</v>
      </c>
      <c r="E355" s="243">
        <v>45</v>
      </c>
      <c r="F355" s="245" t="s">
        <v>246</v>
      </c>
      <c r="G355" s="247" t="s">
        <v>2</v>
      </c>
      <c r="H355" s="88" t="s">
        <v>105</v>
      </c>
      <c r="I355" s="90" t="s">
        <v>169</v>
      </c>
      <c r="J355" s="249" t="s">
        <v>166</v>
      </c>
      <c r="K355" s="308"/>
      <c r="L355" s="308"/>
    </row>
    <row r="356" spans="1:12" ht="30" customHeight="1" thickBot="1" x14ac:dyDescent="0.35">
      <c r="A356" s="240"/>
      <c r="B356" s="242"/>
      <c r="C356" s="242"/>
      <c r="D356" s="246"/>
      <c r="E356" s="244"/>
      <c r="F356" s="246"/>
      <c r="G356" s="248"/>
      <c r="H356" s="89" t="s">
        <v>109</v>
      </c>
      <c r="I356" s="149" t="s">
        <v>218</v>
      </c>
      <c r="J356" s="250"/>
      <c r="K356" s="309"/>
      <c r="L356" s="309"/>
    </row>
    <row r="357" spans="1:12" ht="30" customHeight="1" thickBot="1" x14ac:dyDescent="0.35">
      <c r="A357" s="197" t="s">
        <v>81</v>
      </c>
      <c r="B357" s="198"/>
      <c r="C357" s="198"/>
      <c r="D357" s="198"/>
      <c r="E357" s="198"/>
      <c r="F357" s="198"/>
      <c r="G357" s="198"/>
      <c r="H357" s="198"/>
      <c r="I357" s="198"/>
      <c r="J357" s="198"/>
      <c r="K357" s="325"/>
      <c r="L357" s="325"/>
    </row>
    <row r="358" spans="1:12" ht="30" customHeight="1" x14ac:dyDescent="0.3">
      <c r="A358" s="222" t="s">
        <v>163</v>
      </c>
      <c r="B358" s="225" t="s">
        <v>9</v>
      </c>
      <c r="C358" s="225" t="s">
        <v>272</v>
      </c>
      <c r="D358" s="228" t="s">
        <v>273</v>
      </c>
      <c r="E358" s="231">
        <v>295</v>
      </c>
      <c r="F358" s="228" t="s">
        <v>247</v>
      </c>
      <c r="G358" s="273" t="s">
        <v>2</v>
      </c>
      <c r="H358" s="41" t="s">
        <v>161</v>
      </c>
      <c r="I358" s="234" t="s">
        <v>218</v>
      </c>
      <c r="J358" s="272" t="s">
        <v>166</v>
      </c>
      <c r="K358" s="308"/>
      <c r="L358" s="308"/>
    </row>
    <row r="359" spans="1:12" ht="30" customHeight="1" x14ac:dyDescent="0.3">
      <c r="A359" s="222"/>
      <c r="B359" s="225"/>
      <c r="C359" s="225"/>
      <c r="D359" s="228"/>
      <c r="E359" s="231"/>
      <c r="F359" s="228"/>
      <c r="G359" s="273"/>
      <c r="H359" s="41" t="s">
        <v>79</v>
      </c>
      <c r="I359" s="234"/>
      <c r="J359" s="272"/>
      <c r="K359" s="308"/>
      <c r="L359" s="309"/>
    </row>
    <row r="360" spans="1:12" ht="30" customHeight="1" x14ac:dyDescent="0.3">
      <c r="A360" s="222"/>
      <c r="B360" s="225"/>
      <c r="C360" s="225"/>
      <c r="D360" s="228"/>
      <c r="E360" s="231"/>
      <c r="F360" s="228"/>
      <c r="G360" s="273"/>
      <c r="H360" s="41" t="s">
        <v>86</v>
      </c>
      <c r="I360" s="234"/>
      <c r="J360" s="272"/>
      <c r="K360" s="308"/>
      <c r="L360" s="325"/>
    </row>
    <row r="361" spans="1:12" ht="30" customHeight="1" x14ac:dyDescent="0.3">
      <c r="A361" s="223"/>
      <c r="B361" s="226"/>
      <c r="C361" s="226"/>
      <c r="D361" s="229"/>
      <c r="E361" s="232"/>
      <c r="F361" s="229"/>
      <c r="G361" s="274"/>
      <c r="H361" s="41" t="s">
        <v>99</v>
      </c>
      <c r="I361" s="235"/>
      <c r="J361" s="320"/>
      <c r="K361" s="308"/>
      <c r="L361" s="308"/>
    </row>
    <row r="362" spans="1:12" ht="30" customHeight="1" x14ac:dyDescent="0.3">
      <c r="A362" s="239" t="s">
        <v>164</v>
      </c>
      <c r="B362" s="241" t="s">
        <v>9</v>
      </c>
      <c r="C362" s="241" t="s">
        <v>274</v>
      </c>
      <c r="D362" s="245" t="s">
        <v>275</v>
      </c>
      <c r="E362" s="243">
        <v>35</v>
      </c>
      <c r="F362" s="245" t="s">
        <v>247</v>
      </c>
      <c r="G362" s="247" t="s">
        <v>2</v>
      </c>
      <c r="H362" s="88" t="s">
        <v>105</v>
      </c>
      <c r="I362" s="90" t="s">
        <v>169</v>
      </c>
      <c r="J362" s="356" t="s">
        <v>166</v>
      </c>
      <c r="K362" s="308"/>
      <c r="L362" s="309"/>
    </row>
    <row r="363" spans="1:12" ht="30" customHeight="1" x14ac:dyDescent="0.3">
      <c r="A363" s="257"/>
      <c r="B363" s="256"/>
      <c r="C363" s="256"/>
      <c r="D363" s="271"/>
      <c r="E363" s="317"/>
      <c r="F363" s="271"/>
      <c r="G363" s="251"/>
      <c r="H363" s="88" t="s">
        <v>109</v>
      </c>
      <c r="I363" s="107" t="s">
        <v>218</v>
      </c>
      <c r="J363" s="357"/>
      <c r="K363" s="309"/>
      <c r="L363" s="325"/>
    </row>
    <row r="364" spans="1:12" ht="30" customHeight="1" x14ac:dyDescent="0.3">
      <c r="A364" s="221" t="s">
        <v>69</v>
      </c>
      <c r="B364" s="224" t="s">
        <v>17</v>
      </c>
      <c r="C364" s="224" t="s">
        <v>370</v>
      </c>
      <c r="D364" s="227" t="s">
        <v>278</v>
      </c>
      <c r="E364" s="230">
        <v>120</v>
      </c>
      <c r="F364" s="227" t="s">
        <v>247</v>
      </c>
      <c r="G364" s="313" t="s">
        <v>85</v>
      </c>
      <c r="H364" s="34" t="s">
        <v>74</v>
      </c>
      <c r="I364" s="35" t="s">
        <v>260</v>
      </c>
      <c r="J364" s="331" t="s">
        <v>91</v>
      </c>
      <c r="K364" s="325"/>
      <c r="L364" s="308"/>
    </row>
    <row r="365" spans="1:12" ht="30" customHeight="1" x14ac:dyDescent="0.3">
      <c r="A365" s="222"/>
      <c r="B365" s="225"/>
      <c r="C365" s="225"/>
      <c r="D365" s="228"/>
      <c r="E365" s="231"/>
      <c r="F365" s="228"/>
      <c r="G365" s="273"/>
      <c r="H365" s="34" t="s">
        <v>79</v>
      </c>
      <c r="I365" s="35" t="s">
        <v>89</v>
      </c>
      <c r="J365" s="272"/>
      <c r="K365" s="308"/>
      <c r="L365" s="309"/>
    </row>
    <row r="366" spans="1:12" ht="30" customHeight="1" x14ac:dyDescent="0.3">
      <c r="A366" s="222"/>
      <c r="B366" s="225"/>
      <c r="C366" s="225"/>
      <c r="D366" s="228"/>
      <c r="E366" s="231"/>
      <c r="F366" s="228"/>
      <c r="G366" s="273"/>
      <c r="H366" s="34" t="s">
        <v>1</v>
      </c>
      <c r="I366" s="233" t="s">
        <v>75</v>
      </c>
      <c r="J366" s="272"/>
      <c r="K366" s="309"/>
      <c r="L366" s="325"/>
    </row>
    <row r="367" spans="1:12" ht="30" customHeight="1" x14ac:dyDescent="0.3">
      <c r="A367" s="223"/>
      <c r="B367" s="226"/>
      <c r="C367" s="226"/>
      <c r="D367" s="229"/>
      <c r="E367" s="232"/>
      <c r="F367" s="229"/>
      <c r="G367" s="274"/>
      <c r="H367" s="34" t="s">
        <v>87</v>
      </c>
      <c r="I367" s="235"/>
      <c r="J367" s="320"/>
      <c r="K367" s="325"/>
      <c r="L367" s="308"/>
    </row>
    <row r="368" spans="1:12" ht="30" customHeight="1" x14ac:dyDescent="0.3">
      <c r="A368" s="85" t="s">
        <v>1</v>
      </c>
      <c r="B368" s="82" t="s">
        <v>18</v>
      </c>
      <c r="C368" s="82" t="s">
        <v>359</v>
      </c>
      <c r="D368" s="81" t="s">
        <v>277</v>
      </c>
      <c r="E368" s="86"/>
      <c r="F368" s="93" t="s">
        <v>247</v>
      </c>
      <c r="G368" s="88" t="s">
        <v>239</v>
      </c>
      <c r="H368" s="88" t="s">
        <v>74</v>
      </c>
      <c r="I368" s="90" t="s">
        <v>79</v>
      </c>
      <c r="J368" s="91" t="s">
        <v>76</v>
      </c>
      <c r="K368" s="308"/>
      <c r="L368" s="309"/>
    </row>
    <row r="369" spans="1:12" ht="30" customHeight="1" x14ac:dyDescent="0.3">
      <c r="A369" s="221" t="s">
        <v>67</v>
      </c>
      <c r="B369" s="224" t="s">
        <v>65</v>
      </c>
      <c r="C369" s="227" t="s">
        <v>373</v>
      </c>
      <c r="D369" s="227" t="s">
        <v>278</v>
      </c>
      <c r="E369" s="230">
        <v>44</v>
      </c>
      <c r="F369" s="227" t="s">
        <v>247</v>
      </c>
      <c r="G369" s="313" t="s">
        <v>85</v>
      </c>
      <c r="H369" s="34" t="s">
        <v>74</v>
      </c>
      <c r="I369" s="35" t="s">
        <v>262</v>
      </c>
      <c r="J369" s="331" t="s">
        <v>91</v>
      </c>
      <c r="K369" s="309"/>
      <c r="L369" s="325"/>
    </row>
    <row r="370" spans="1:12" ht="30" customHeight="1" x14ac:dyDescent="0.3">
      <c r="A370" s="222"/>
      <c r="B370" s="225"/>
      <c r="C370" s="228"/>
      <c r="D370" s="228"/>
      <c r="E370" s="231"/>
      <c r="F370" s="228"/>
      <c r="G370" s="273"/>
      <c r="H370" s="34" t="s">
        <v>79</v>
      </c>
      <c r="I370" s="35" t="s">
        <v>89</v>
      </c>
      <c r="J370" s="272"/>
      <c r="K370" s="325"/>
      <c r="L370" s="308"/>
    </row>
    <row r="371" spans="1:12" ht="30" customHeight="1" x14ac:dyDescent="0.3">
      <c r="A371" s="223"/>
      <c r="B371" s="226"/>
      <c r="C371" s="229"/>
      <c r="D371" s="229"/>
      <c r="E371" s="232"/>
      <c r="F371" s="229"/>
      <c r="G371" s="274"/>
      <c r="H371" s="34" t="s">
        <v>87</v>
      </c>
      <c r="I371" s="35" t="s">
        <v>75</v>
      </c>
      <c r="J371" s="320"/>
      <c r="K371" s="309"/>
      <c r="L371" s="309"/>
    </row>
    <row r="372" spans="1:12" ht="30" customHeight="1" x14ac:dyDescent="0.3">
      <c r="A372" s="239" t="s">
        <v>69</v>
      </c>
      <c r="B372" s="241" t="s">
        <v>22</v>
      </c>
      <c r="C372" s="245" t="s">
        <v>348</v>
      </c>
      <c r="D372" s="245" t="s">
        <v>281</v>
      </c>
      <c r="E372" s="243">
        <v>2</v>
      </c>
      <c r="F372" s="245" t="s">
        <v>247</v>
      </c>
      <c r="G372" s="247" t="s">
        <v>85</v>
      </c>
      <c r="H372" s="88" t="s">
        <v>74</v>
      </c>
      <c r="I372" s="90" t="s">
        <v>262</v>
      </c>
      <c r="J372" s="249" t="s">
        <v>91</v>
      </c>
      <c r="K372" s="325"/>
      <c r="L372" s="325"/>
    </row>
    <row r="373" spans="1:12" ht="30" customHeight="1" x14ac:dyDescent="0.3">
      <c r="A373" s="240"/>
      <c r="B373" s="242"/>
      <c r="C373" s="246"/>
      <c r="D373" s="246"/>
      <c r="E373" s="244"/>
      <c r="F373" s="246"/>
      <c r="G373" s="248"/>
      <c r="H373" s="88" t="s">
        <v>79</v>
      </c>
      <c r="I373" s="90" t="s">
        <v>89</v>
      </c>
      <c r="J373" s="250"/>
      <c r="K373" s="308"/>
      <c r="L373" s="308"/>
    </row>
    <row r="374" spans="1:12" ht="30" customHeight="1" x14ac:dyDescent="0.3">
      <c r="A374" s="257"/>
      <c r="B374" s="256"/>
      <c r="C374" s="271"/>
      <c r="D374" s="271"/>
      <c r="E374" s="317"/>
      <c r="F374" s="271"/>
      <c r="G374" s="251"/>
      <c r="H374" s="88" t="s">
        <v>87</v>
      </c>
      <c r="I374" s="90" t="s">
        <v>75</v>
      </c>
      <c r="J374" s="278"/>
      <c r="K374" s="309"/>
      <c r="L374" s="309"/>
    </row>
    <row r="375" spans="1:12" ht="30" customHeight="1" x14ac:dyDescent="0.3">
      <c r="A375" s="32" t="s">
        <v>1</v>
      </c>
      <c r="B375" s="29" t="s">
        <v>23</v>
      </c>
      <c r="C375" s="29" t="s">
        <v>374</v>
      </c>
      <c r="D375" s="28" t="s">
        <v>282</v>
      </c>
      <c r="E375" s="33"/>
      <c r="F375" s="25" t="s">
        <v>247</v>
      </c>
      <c r="G375" s="34" t="s">
        <v>239</v>
      </c>
      <c r="H375" s="34" t="s">
        <v>74</v>
      </c>
      <c r="I375" s="35"/>
      <c r="J375" s="95" t="s">
        <v>76</v>
      </c>
      <c r="K375" s="325"/>
      <c r="L375" s="325"/>
    </row>
    <row r="376" spans="1:12" ht="30" customHeight="1" x14ac:dyDescent="0.3">
      <c r="A376" s="239" t="s">
        <v>1</v>
      </c>
      <c r="B376" s="241" t="s">
        <v>31</v>
      </c>
      <c r="C376" s="241" t="s">
        <v>375</v>
      </c>
      <c r="D376" s="245" t="s">
        <v>250</v>
      </c>
      <c r="E376" s="243"/>
      <c r="F376" s="245" t="s">
        <v>247</v>
      </c>
      <c r="G376" s="247" t="s">
        <v>239</v>
      </c>
      <c r="H376" s="88" t="s">
        <v>74</v>
      </c>
      <c r="I376" s="90" t="s">
        <v>79</v>
      </c>
      <c r="J376" s="249" t="s">
        <v>76</v>
      </c>
      <c r="K376" s="308"/>
      <c r="L376" s="308"/>
    </row>
    <row r="377" spans="1:12" ht="30" customHeight="1" x14ac:dyDescent="0.3">
      <c r="A377" s="240"/>
      <c r="B377" s="242"/>
      <c r="C377" s="242"/>
      <c r="D377" s="246"/>
      <c r="E377" s="244"/>
      <c r="F377" s="246"/>
      <c r="G377" s="248"/>
      <c r="H377" s="88" t="s">
        <v>83</v>
      </c>
      <c r="I377" s="261" t="s">
        <v>75</v>
      </c>
      <c r="J377" s="250"/>
      <c r="K377" s="309"/>
      <c r="L377" s="309"/>
    </row>
    <row r="378" spans="1:12" ht="30" customHeight="1" x14ac:dyDescent="0.3">
      <c r="A378" s="257"/>
      <c r="B378" s="256"/>
      <c r="C378" s="256"/>
      <c r="D378" s="271"/>
      <c r="E378" s="317"/>
      <c r="F378" s="271"/>
      <c r="G378" s="251"/>
      <c r="H378" s="88" t="s">
        <v>192</v>
      </c>
      <c r="I378" s="263"/>
      <c r="J378" s="278"/>
      <c r="K378" s="30"/>
      <c r="L378" s="325"/>
    </row>
    <row r="379" spans="1:12" ht="30" customHeight="1" x14ac:dyDescent="0.3">
      <c r="A379" s="221" t="s">
        <v>1</v>
      </c>
      <c r="B379" s="224" t="s">
        <v>34</v>
      </c>
      <c r="C379" s="224" t="s">
        <v>374</v>
      </c>
      <c r="D379" s="310">
        <v>42430</v>
      </c>
      <c r="E379" s="230"/>
      <c r="F379" s="227" t="s">
        <v>247</v>
      </c>
      <c r="G379" s="313" t="s">
        <v>239</v>
      </c>
      <c r="H379" s="34" t="s">
        <v>74</v>
      </c>
      <c r="I379" s="233" t="s">
        <v>79</v>
      </c>
      <c r="J379" s="331" t="s">
        <v>76</v>
      </c>
      <c r="K379" s="325"/>
      <c r="L379" s="308"/>
    </row>
    <row r="380" spans="1:12" ht="30" customHeight="1" x14ac:dyDescent="0.3">
      <c r="A380" s="223"/>
      <c r="B380" s="226"/>
      <c r="C380" s="226"/>
      <c r="D380" s="229"/>
      <c r="E380" s="232"/>
      <c r="F380" s="229"/>
      <c r="G380" s="274"/>
      <c r="H380" s="34" t="s">
        <v>101</v>
      </c>
      <c r="I380" s="235"/>
      <c r="J380" s="320"/>
      <c r="K380" s="308"/>
      <c r="L380" s="309"/>
    </row>
    <row r="381" spans="1:12" ht="30" customHeight="1" x14ac:dyDescent="0.3">
      <c r="A381" s="239" t="s">
        <v>220</v>
      </c>
      <c r="B381" s="241" t="s">
        <v>212</v>
      </c>
      <c r="C381" s="379" t="s">
        <v>352</v>
      </c>
      <c r="D381" s="245" t="s">
        <v>289</v>
      </c>
      <c r="E381" s="243">
        <v>400</v>
      </c>
      <c r="F381" s="245" t="s">
        <v>247</v>
      </c>
      <c r="G381" s="247" t="s">
        <v>2</v>
      </c>
      <c r="H381" s="108" t="s">
        <v>105</v>
      </c>
      <c r="I381" s="90" t="s">
        <v>214</v>
      </c>
      <c r="J381" s="356" t="s">
        <v>166</v>
      </c>
      <c r="K381" s="309"/>
      <c r="L381" s="325"/>
    </row>
    <row r="382" spans="1:12" ht="30" customHeight="1" x14ac:dyDescent="0.3">
      <c r="A382" s="240"/>
      <c r="B382" s="242"/>
      <c r="C382" s="380"/>
      <c r="D382" s="246"/>
      <c r="E382" s="244"/>
      <c r="F382" s="246"/>
      <c r="G382" s="248"/>
      <c r="H382" s="108" t="s">
        <v>75</v>
      </c>
      <c r="I382" s="261" t="s">
        <v>288</v>
      </c>
      <c r="J382" s="439"/>
      <c r="K382" s="47"/>
      <c r="L382" s="308"/>
    </row>
    <row r="383" spans="1:12" ht="30" customHeight="1" x14ac:dyDescent="0.3">
      <c r="A383" s="257"/>
      <c r="B383" s="256"/>
      <c r="C383" s="381"/>
      <c r="D383" s="271"/>
      <c r="E383" s="317"/>
      <c r="F383" s="271"/>
      <c r="G383" s="251"/>
      <c r="H383" s="88" t="s">
        <v>109</v>
      </c>
      <c r="I383" s="263"/>
      <c r="J383" s="357"/>
      <c r="K383" s="53"/>
      <c r="L383" s="309"/>
    </row>
    <row r="384" spans="1:12" ht="30" customHeight="1" x14ac:dyDescent="0.3">
      <c r="A384" s="221" t="s">
        <v>71</v>
      </c>
      <c r="B384" s="224" t="s">
        <v>290</v>
      </c>
      <c r="C384" s="368" t="s">
        <v>376</v>
      </c>
      <c r="D384" s="227" t="s">
        <v>292</v>
      </c>
      <c r="E384" s="230">
        <v>10</v>
      </c>
      <c r="F384" s="227" t="s">
        <v>247</v>
      </c>
      <c r="G384" s="313" t="s">
        <v>239</v>
      </c>
      <c r="H384" s="34" t="s">
        <v>291</v>
      </c>
      <c r="I384" s="233" t="s">
        <v>107</v>
      </c>
      <c r="J384" s="331" t="s">
        <v>76</v>
      </c>
      <c r="K384" s="145"/>
      <c r="L384" s="170"/>
    </row>
    <row r="385" spans="1:18" ht="30" customHeight="1" thickBot="1" x14ac:dyDescent="0.35">
      <c r="A385" s="222"/>
      <c r="B385" s="225"/>
      <c r="C385" s="369"/>
      <c r="D385" s="228"/>
      <c r="E385" s="231"/>
      <c r="F385" s="228"/>
      <c r="G385" s="273"/>
      <c r="H385" s="34" t="s">
        <v>106</v>
      </c>
      <c r="I385" s="234"/>
      <c r="J385" s="272"/>
      <c r="K385" s="145"/>
      <c r="L385" s="170"/>
      <c r="Q385" s="176">
        <f>SUM(E358:E415)</f>
        <v>1121</v>
      </c>
      <c r="R385" s="175" t="s">
        <v>421</v>
      </c>
    </row>
    <row r="386" spans="1:18" ht="30" customHeight="1" thickBot="1" x14ac:dyDescent="0.35">
      <c r="A386" s="222"/>
      <c r="B386" s="225"/>
      <c r="C386" s="369"/>
      <c r="D386" s="228"/>
      <c r="E386" s="231"/>
      <c r="F386" s="228"/>
      <c r="G386" s="273"/>
      <c r="H386" s="34" t="s">
        <v>104</v>
      </c>
      <c r="I386" s="234"/>
      <c r="J386" s="272"/>
      <c r="K386" s="198"/>
      <c r="L386" s="199"/>
    </row>
    <row r="387" spans="1:18" ht="30" customHeight="1" x14ac:dyDescent="0.3">
      <c r="A387" s="222"/>
      <c r="B387" s="225"/>
      <c r="C387" s="369"/>
      <c r="D387" s="228"/>
      <c r="E387" s="231"/>
      <c r="F387" s="228"/>
      <c r="G387" s="273"/>
      <c r="H387" s="34" t="s">
        <v>101</v>
      </c>
      <c r="I387" s="234"/>
      <c r="J387" s="272"/>
      <c r="K387" s="308"/>
      <c r="L387" s="308"/>
    </row>
    <row r="388" spans="1:18" ht="30" customHeight="1" x14ac:dyDescent="0.3">
      <c r="A388" s="222"/>
      <c r="B388" s="225"/>
      <c r="C388" s="369"/>
      <c r="D388" s="228"/>
      <c r="E388" s="231"/>
      <c r="F388" s="228"/>
      <c r="G388" s="273"/>
      <c r="H388" s="34" t="s">
        <v>105</v>
      </c>
      <c r="I388" s="234"/>
      <c r="J388" s="272"/>
      <c r="K388" s="309"/>
      <c r="L388" s="308"/>
    </row>
    <row r="389" spans="1:18" ht="30" customHeight="1" x14ac:dyDescent="0.3">
      <c r="A389" s="222"/>
      <c r="B389" s="225"/>
      <c r="C389" s="369"/>
      <c r="D389" s="228"/>
      <c r="E389" s="231"/>
      <c r="F389" s="228"/>
      <c r="G389" s="273"/>
      <c r="H389" s="34" t="s">
        <v>85</v>
      </c>
      <c r="I389" s="234"/>
      <c r="J389" s="272"/>
      <c r="K389" s="30"/>
      <c r="L389" s="309"/>
    </row>
    <row r="390" spans="1:18" ht="30" customHeight="1" x14ac:dyDescent="0.3">
      <c r="A390" s="223"/>
      <c r="B390" s="226"/>
      <c r="C390" s="360"/>
      <c r="D390" s="229"/>
      <c r="E390" s="232"/>
      <c r="F390" s="229"/>
      <c r="G390" s="274"/>
      <c r="H390" s="34" t="s">
        <v>79</v>
      </c>
      <c r="I390" s="235"/>
      <c r="J390" s="320"/>
      <c r="K390" s="325"/>
      <c r="L390" s="325"/>
    </row>
    <row r="391" spans="1:18" ht="30" customHeight="1" x14ac:dyDescent="0.3">
      <c r="A391" s="239" t="s">
        <v>67</v>
      </c>
      <c r="B391" s="241" t="s">
        <v>56</v>
      </c>
      <c r="C391" s="241" t="s">
        <v>146</v>
      </c>
      <c r="D391" s="245" t="s">
        <v>338</v>
      </c>
      <c r="E391" s="243">
        <v>16</v>
      </c>
      <c r="F391" s="245" t="s">
        <v>247</v>
      </c>
      <c r="G391" s="247" t="s">
        <v>85</v>
      </c>
      <c r="H391" s="88" t="s">
        <v>74</v>
      </c>
      <c r="I391" s="90" t="s">
        <v>260</v>
      </c>
      <c r="J391" s="249" t="s">
        <v>91</v>
      </c>
      <c r="K391" s="309"/>
      <c r="L391" s="308"/>
    </row>
    <row r="392" spans="1:18" ht="30" customHeight="1" x14ac:dyDescent="0.3">
      <c r="A392" s="240"/>
      <c r="B392" s="242"/>
      <c r="C392" s="242"/>
      <c r="D392" s="246"/>
      <c r="E392" s="244"/>
      <c r="F392" s="246"/>
      <c r="G392" s="248"/>
      <c r="H392" s="88" t="s">
        <v>79</v>
      </c>
      <c r="I392" s="90" t="s">
        <v>89</v>
      </c>
      <c r="J392" s="250"/>
      <c r="K392" s="325"/>
      <c r="L392" s="309"/>
    </row>
    <row r="393" spans="1:18" ht="30" customHeight="1" x14ac:dyDescent="0.3">
      <c r="A393" s="257"/>
      <c r="B393" s="256"/>
      <c r="C393" s="256"/>
      <c r="D393" s="271"/>
      <c r="E393" s="317"/>
      <c r="F393" s="271"/>
      <c r="G393" s="251"/>
      <c r="H393" s="88" t="s">
        <v>87</v>
      </c>
      <c r="I393" s="90" t="s">
        <v>120</v>
      </c>
      <c r="J393" s="278"/>
      <c r="K393" s="309"/>
      <c r="L393" s="215"/>
    </row>
    <row r="394" spans="1:18" ht="30" customHeight="1" x14ac:dyDescent="0.3">
      <c r="A394" s="239" t="s">
        <v>1</v>
      </c>
      <c r="B394" s="241" t="s">
        <v>184</v>
      </c>
      <c r="C394" s="241" t="s">
        <v>377</v>
      </c>
      <c r="D394" s="245" t="s">
        <v>250</v>
      </c>
      <c r="E394" s="243"/>
      <c r="F394" s="245" t="s">
        <v>247</v>
      </c>
      <c r="G394" s="247" t="s">
        <v>239</v>
      </c>
      <c r="H394" s="88" t="s">
        <v>74</v>
      </c>
      <c r="I394" s="261" t="s">
        <v>302</v>
      </c>
      <c r="J394" s="249" t="s">
        <v>76</v>
      </c>
      <c r="K394" s="325"/>
      <c r="L394" s="308"/>
    </row>
    <row r="395" spans="1:18" ht="30" customHeight="1" x14ac:dyDescent="0.3">
      <c r="A395" s="257"/>
      <c r="B395" s="256"/>
      <c r="C395" s="256"/>
      <c r="D395" s="271"/>
      <c r="E395" s="317"/>
      <c r="F395" s="271"/>
      <c r="G395" s="251"/>
      <c r="H395" s="88" t="s">
        <v>83</v>
      </c>
      <c r="I395" s="263"/>
      <c r="J395" s="251"/>
      <c r="K395" s="308"/>
      <c r="L395" s="309"/>
    </row>
    <row r="396" spans="1:18" ht="30" customHeight="1" x14ac:dyDescent="0.3">
      <c r="A396" s="221" t="s">
        <v>67</v>
      </c>
      <c r="B396" s="224" t="s">
        <v>39</v>
      </c>
      <c r="C396" s="227" t="s">
        <v>356</v>
      </c>
      <c r="D396" s="227" t="s">
        <v>313</v>
      </c>
      <c r="E396" s="230">
        <v>25</v>
      </c>
      <c r="F396" s="227" t="s">
        <v>247</v>
      </c>
      <c r="G396" s="313" t="s">
        <v>85</v>
      </c>
      <c r="H396" s="34" t="s">
        <v>74</v>
      </c>
      <c r="I396" s="35" t="s">
        <v>262</v>
      </c>
      <c r="J396" s="331" t="s">
        <v>91</v>
      </c>
      <c r="K396" s="308"/>
      <c r="L396" s="325"/>
    </row>
    <row r="397" spans="1:18" ht="30" customHeight="1" x14ac:dyDescent="0.3">
      <c r="A397" s="222"/>
      <c r="B397" s="225"/>
      <c r="C397" s="228"/>
      <c r="D397" s="228"/>
      <c r="E397" s="231"/>
      <c r="F397" s="228"/>
      <c r="G397" s="273"/>
      <c r="H397" s="34" t="s">
        <v>79</v>
      </c>
      <c r="I397" s="35" t="s">
        <v>89</v>
      </c>
      <c r="J397" s="272"/>
      <c r="K397" s="308"/>
      <c r="L397" s="308"/>
    </row>
    <row r="398" spans="1:18" ht="30" customHeight="1" x14ac:dyDescent="0.3">
      <c r="A398" s="223"/>
      <c r="B398" s="226"/>
      <c r="C398" s="229"/>
      <c r="D398" s="229"/>
      <c r="E398" s="232"/>
      <c r="F398" s="229"/>
      <c r="G398" s="274"/>
      <c r="H398" s="34" t="s">
        <v>87</v>
      </c>
      <c r="I398" s="35" t="s">
        <v>75</v>
      </c>
      <c r="J398" s="320"/>
      <c r="K398" s="308"/>
      <c r="L398" s="309"/>
    </row>
    <row r="399" spans="1:18" ht="30" customHeight="1" x14ac:dyDescent="0.3">
      <c r="A399" s="239" t="s">
        <v>67</v>
      </c>
      <c r="B399" s="241" t="s">
        <v>223</v>
      </c>
      <c r="C399" s="241"/>
      <c r="D399" s="245"/>
      <c r="E399" s="243">
        <v>5</v>
      </c>
      <c r="F399" s="245" t="s">
        <v>247</v>
      </c>
      <c r="G399" s="247" t="s">
        <v>85</v>
      </c>
      <c r="H399" s="88" t="s">
        <v>74</v>
      </c>
      <c r="I399" s="90" t="s">
        <v>262</v>
      </c>
      <c r="J399" s="249" t="s">
        <v>91</v>
      </c>
      <c r="K399" s="308"/>
      <c r="L399" s="325"/>
    </row>
    <row r="400" spans="1:18" ht="30" customHeight="1" x14ac:dyDescent="0.3">
      <c r="A400" s="240"/>
      <c r="B400" s="242"/>
      <c r="C400" s="242"/>
      <c r="D400" s="246"/>
      <c r="E400" s="244"/>
      <c r="F400" s="246"/>
      <c r="G400" s="248"/>
      <c r="H400" s="88" t="s">
        <v>79</v>
      </c>
      <c r="I400" s="261" t="s">
        <v>89</v>
      </c>
      <c r="J400" s="250"/>
      <c r="K400" s="309"/>
      <c r="L400" s="308"/>
    </row>
    <row r="401" spans="1:12" ht="30" customHeight="1" x14ac:dyDescent="0.3">
      <c r="A401" s="257"/>
      <c r="B401" s="256"/>
      <c r="C401" s="256"/>
      <c r="D401" s="271"/>
      <c r="E401" s="317"/>
      <c r="F401" s="271"/>
      <c r="G401" s="251"/>
      <c r="H401" s="88" t="s">
        <v>87</v>
      </c>
      <c r="I401" s="263"/>
      <c r="J401" s="278"/>
      <c r="K401" s="308"/>
      <c r="L401" s="308"/>
    </row>
    <row r="402" spans="1:12" ht="30" customHeight="1" x14ac:dyDescent="0.3">
      <c r="A402" s="32" t="s">
        <v>1</v>
      </c>
      <c r="B402" s="29" t="s">
        <v>46</v>
      </c>
      <c r="C402" s="29" t="s">
        <v>357</v>
      </c>
      <c r="D402" s="28"/>
      <c r="E402" s="33"/>
      <c r="F402" s="25" t="s">
        <v>247</v>
      </c>
      <c r="G402" s="34" t="s">
        <v>239</v>
      </c>
      <c r="H402" s="34" t="s">
        <v>79</v>
      </c>
      <c r="I402" s="35" t="s">
        <v>89</v>
      </c>
      <c r="J402" s="95" t="s">
        <v>76</v>
      </c>
      <c r="K402" s="308"/>
      <c r="L402" s="308"/>
    </row>
    <row r="403" spans="1:12" ht="30" customHeight="1" x14ac:dyDescent="0.3">
      <c r="A403" s="239" t="s">
        <v>67</v>
      </c>
      <c r="B403" s="241" t="s">
        <v>65</v>
      </c>
      <c r="C403" s="245" t="s">
        <v>373</v>
      </c>
      <c r="D403" s="245" t="s">
        <v>278</v>
      </c>
      <c r="E403" s="243">
        <v>44</v>
      </c>
      <c r="F403" s="245" t="s">
        <v>247</v>
      </c>
      <c r="G403" s="247" t="s">
        <v>85</v>
      </c>
      <c r="H403" s="88" t="s">
        <v>74</v>
      </c>
      <c r="I403" s="90" t="s">
        <v>260</v>
      </c>
      <c r="J403" s="249" t="s">
        <v>91</v>
      </c>
      <c r="K403" s="325"/>
      <c r="L403" s="309"/>
    </row>
    <row r="404" spans="1:12" ht="30" customHeight="1" x14ac:dyDescent="0.3">
      <c r="A404" s="240"/>
      <c r="B404" s="242"/>
      <c r="C404" s="246"/>
      <c r="D404" s="246"/>
      <c r="E404" s="244"/>
      <c r="F404" s="246"/>
      <c r="G404" s="248"/>
      <c r="H404" s="97" t="s">
        <v>79</v>
      </c>
      <c r="I404" s="98" t="s">
        <v>89</v>
      </c>
      <c r="J404" s="250"/>
      <c r="K404" s="308"/>
      <c r="L404" s="325"/>
    </row>
    <row r="405" spans="1:12" ht="30" customHeight="1" x14ac:dyDescent="0.3">
      <c r="A405" s="257"/>
      <c r="B405" s="256"/>
      <c r="C405" s="271"/>
      <c r="D405" s="271"/>
      <c r="E405" s="317"/>
      <c r="F405" s="271"/>
      <c r="G405" s="251"/>
      <c r="H405" s="97" t="s">
        <v>87</v>
      </c>
      <c r="I405" s="98" t="s">
        <v>75</v>
      </c>
      <c r="J405" s="278"/>
      <c r="K405" s="308"/>
      <c r="L405" s="308"/>
    </row>
    <row r="406" spans="1:12" ht="30" customHeight="1" x14ac:dyDescent="0.3">
      <c r="A406" s="221" t="s">
        <v>70</v>
      </c>
      <c r="B406" s="224" t="s">
        <v>61</v>
      </c>
      <c r="C406" s="224" t="s">
        <v>152</v>
      </c>
      <c r="D406" s="227" t="s">
        <v>323</v>
      </c>
      <c r="E406" s="230">
        <v>25</v>
      </c>
      <c r="F406" s="227" t="s">
        <v>247</v>
      </c>
      <c r="G406" s="313" t="s">
        <v>0</v>
      </c>
      <c r="H406" s="313" t="s">
        <v>79</v>
      </c>
      <c r="I406" s="35" t="s">
        <v>132</v>
      </c>
      <c r="J406" s="331" t="s">
        <v>133</v>
      </c>
      <c r="K406" s="308"/>
      <c r="L406" s="309"/>
    </row>
    <row r="407" spans="1:12" ht="30" customHeight="1" x14ac:dyDescent="0.3">
      <c r="A407" s="223"/>
      <c r="B407" s="226"/>
      <c r="C407" s="226"/>
      <c r="D407" s="229"/>
      <c r="E407" s="232"/>
      <c r="F407" s="229"/>
      <c r="G407" s="274"/>
      <c r="H407" s="274"/>
      <c r="I407" s="137" t="s">
        <v>79</v>
      </c>
      <c r="J407" s="320"/>
      <c r="K407" s="308"/>
      <c r="L407" s="325"/>
    </row>
    <row r="408" spans="1:12" ht="30" customHeight="1" x14ac:dyDescent="0.3">
      <c r="A408" s="221" t="s">
        <v>438</v>
      </c>
      <c r="B408" s="224" t="s">
        <v>474</v>
      </c>
      <c r="C408" s="227" t="s">
        <v>475</v>
      </c>
      <c r="D408" s="224" t="s">
        <v>440</v>
      </c>
      <c r="E408" s="230">
        <v>50</v>
      </c>
      <c r="F408" s="227" t="s">
        <v>247</v>
      </c>
      <c r="G408" s="227" t="s">
        <v>85</v>
      </c>
      <c r="H408" s="214" t="s">
        <v>74</v>
      </c>
      <c r="I408" s="233" t="s">
        <v>79</v>
      </c>
      <c r="J408" s="236" t="s">
        <v>91</v>
      </c>
      <c r="K408" s="308"/>
      <c r="L408" s="308"/>
    </row>
    <row r="409" spans="1:12" ht="30" customHeight="1" x14ac:dyDescent="0.3">
      <c r="A409" s="222"/>
      <c r="B409" s="225"/>
      <c r="C409" s="228"/>
      <c r="D409" s="225"/>
      <c r="E409" s="231"/>
      <c r="F409" s="228"/>
      <c r="G409" s="228"/>
      <c r="H409" s="214" t="s">
        <v>79</v>
      </c>
      <c r="I409" s="234"/>
      <c r="J409" s="237"/>
      <c r="K409" s="308"/>
      <c r="L409" s="308"/>
    </row>
    <row r="410" spans="1:12" ht="30" customHeight="1" x14ac:dyDescent="0.3">
      <c r="A410" s="223"/>
      <c r="B410" s="226"/>
      <c r="C410" s="229"/>
      <c r="D410" s="226"/>
      <c r="E410" s="232"/>
      <c r="F410" s="229"/>
      <c r="G410" s="229"/>
      <c r="H410" s="214" t="s">
        <v>106</v>
      </c>
      <c r="I410" s="235"/>
      <c r="J410" s="238"/>
      <c r="K410" s="308"/>
      <c r="L410" s="308"/>
    </row>
    <row r="411" spans="1:12" ht="30" customHeight="1" x14ac:dyDescent="0.3">
      <c r="A411" s="221" t="s">
        <v>438</v>
      </c>
      <c r="B411" s="224" t="s">
        <v>446</v>
      </c>
      <c r="C411" s="227" t="s">
        <v>447</v>
      </c>
      <c r="D411" s="224" t="s">
        <v>440</v>
      </c>
      <c r="E411" s="230">
        <v>20</v>
      </c>
      <c r="F411" s="227" t="s">
        <v>247</v>
      </c>
      <c r="G411" s="227" t="s">
        <v>85</v>
      </c>
      <c r="H411" s="204" t="s">
        <v>74</v>
      </c>
      <c r="I411" s="233" t="s">
        <v>79</v>
      </c>
      <c r="J411" s="236" t="s">
        <v>91</v>
      </c>
      <c r="K411" s="308"/>
      <c r="L411" s="308"/>
    </row>
    <row r="412" spans="1:12" ht="30" customHeight="1" x14ac:dyDescent="0.3">
      <c r="A412" s="222"/>
      <c r="B412" s="225"/>
      <c r="C412" s="228"/>
      <c r="D412" s="225"/>
      <c r="E412" s="231"/>
      <c r="F412" s="228"/>
      <c r="G412" s="228"/>
      <c r="H412" s="204" t="s">
        <v>79</v>
      </c>
      <c r="I412" s="234"/>
      <c r="J412" s="237"/>
      <c r="K412" s="309"/>
      <c r="L412" s="309"/>
    </row>
    <row r="413" spans="1:12" ht="30" customHeight="1" x14ac:dyDescent="0.3">
      <c r="A413" s="223"/>
      <c r="B413" s="226"/>
      <c r="C413" s="229"/>
      <c r="D413" s="226"/>
      <c r="E413" s="232"/>
      <c r="F413" s="229"/>
      <c r="G413" s="229"/>
      <c r="H413" s="204" t="s">
        <v>106</v>
      </c>
      <c r="I413" s="235"/>
      <c r="J413" s="238"/>
      <c r="K413" s="325"/>
      <c r="L413" s="325"/>
    </row>
    <row r="414" spans="1:12" ht="30" customHeight="1" x14ac:dyDescent="0.3">
      <c r="A414" s="240" t="s">
        <v>53</v>
      </c>
      <c r="B414" s="242" t="s">
        <v>53</v>
      </c>
      <c r="C414" s="242" t="s">
        <v>361</v>
      </c>
      <c r="D414" s="246" t="s">
        <v>321</v>
      </c>
      <c r="E414" s="244">
        <v>30</v>
      </c>
      <c r="F414" s="244" t="s">
        <v>247</v>
      </c>
      <c r="G414" s="248" t="s">
        <v>85</v>
      </c>
      <c r="H414" s="142" t="s">
        <v>79</v>
      </c>
      <c r="I414" s="262" t="s">
        <v>218</v>
      </c>
      <c r="J414" s="250" t="s">
        <v>91</v>
      </c>
      <c r="K414" s="309"/>
      <c r="L414" s="308"/>
    </row>
    <row r="415" spans="1:12" ht="30" customHeight="1" thickBot="1" x14ac:dyDescent="0.35">
      <c r="A415" s="240"/>
      <c r="B415" s="242"/>
      <c r="C415" s="242"/>
      <c r="D415" s="246"/>
      <c r="E415" s="244"/>
      <c r="F415" s="244"/>
      <c r="G415" s="248"/>
      <c r="H415" s="141" t="s">
        <v>126</v>
      </c>
      <c r="I415" s="262"/>
      <c r="J415" s="250"/>
      <c r="K415" s="325"/>
      <c r="L415" s="309"/>
    </row>
    <row r="416" spans="1:12" ht="30" customHeight="1" thickBot="1" x14ac:dyDescent="0.35">
      <c r="A416" s="197" t="s">
        <v>84</v>
      </c>
      <c r="B416" s="198"/>
      <c r="C416" s="198"/>
      <c r="D416" s="198"/>
      <c r="E416" s="198"/>
      <c r="F416" s="198"/>
      <c r="G416" s="198"/>
      <c r="H416" s="198"/>
      <c r="I416" s="198"/>
      <c r="J416" s="198"/>
      <c r="K416" s="309"/>
      <c r="L416" s="325"/>
    </row>
    <row r="417" spans="1:18" ht="27.75" customHeight="1" x14ac:dyDescent="0.3">
      <c r="A417" s="222" t="s">
        <v>1</v>
      </c>
      <c r="B417" s="225" t="s">
        <v>188</v>
      </c>
      <c r="C417" s="225" t="s">
        <v>378</v>
      </c>
      <c r="D417" s="228" t="s">
        <v>250</v>
      </c>
      <c r="E417" s="228">
        <v>0.35</v>
      </c>
      <c r="F417" s="228" t="s">
        <v>206</v>
      </c>
      <c r="G417" s="228" t="s">
        <v>239</v>
      </c>
      <c r="H417" s="25" t="s">
        <v>83</v>
      </c>
      <c r="I417" s="225" t="s">
        <v>255</v>
      </c>
      <c r="J417" s="377" t="s">
        <v>76</v>
      </c>
      <c r="K417" s="97"/>
      <c r="L417" s="308"/>
    </row>
    <row r="418" spans="1:18" ht="27.75" customHeight="1" thickBot="1" x14ac:dyDescent="0.35">
      <c r="A418" s="223"/>
      <c r="B418" s="226"/>
      <c r="C418" s="226"/>
      <c r="D418" s="229"/>
      <c r="E418" s="229"/>
      <c r="F418" s="229"/>
      <c r="G418" s="229"/>
      <c r="H418" s="25" t="s">
        <v>74</v>
      </c>
      <c r="I418" s="226"/>
      <c r="J418" s="229"/>
      <c r="K418" s="118"/>
      <c r="L418" s="308"/>
      <c r="Q418" s="176">
        <f>SUM(E417:E457)</f>
        <v>1583.9499999999998</v>
      </c>
      <c r="R418" s="175" t="s">
        <v>206</v>
      </c>
    </row>
    <row r="419" spans="1:18" ht="30" customHeight="1" thickBot="1" x14ac:dyDescent="0.35">
      <c r="A419" s="85" t="s">
        <v>1</v>
      </c>
      <c r="B419" s="82" t="s">
        <v>23</v>
      </c>
      <c r="C419" s="82" t="s">
        <v>374</v>
      </c>
      <c r="D419" s="81" t="s">
        <v>282</v>
      </c>
      <c r="E419" s="81"/>
      <c r="F419" s="93" t="s">
        <v>206</v>
      </c>
      <c r="G419" s="81" t="s">
        <v>239</v>
      </c>
      <c r="H419" s="81" t="s">
        <v>74</v>
      </c>
      <c r="I419" s="82"/>
      <c r="J419" s="115" t="s">
        <v>76</v>
      </c>
      <c r="K419" s="198"/>
      <c r="L419" s="199"/>
    </row>
    <row r="420" spans="1:18" ht="30" customHeight="1" x14ac:dyDescent="0.3">
      <c r="A420" s="221" t="s">
        <v>1</v>
      </c>
      <c r="B420" s="224" t="s">
        <v>32</v>
      </c>
      <c r="C420" s="224" t="s">
        <v>379</v>
      </c>
      <c r="D420" s="227" t="s">
        <v>250</v>
      </c>
      <c r="E420" s="227"/>
      <c r="F420" s="227" t="s">
        <v>206</v>
      </c>
      <c r="G420" s="227" t="s">
        <v>239</v>
      </c>
      <c r="H420" s="28" t="s">
        <v>83</v>
      </c>
      <c r="I420" s="224" t="s">
        <v>79</v>
      </c>
      <c r="J420" s="372" t="s">
        <v>76</v>
      </c>
      <c r="K420" s="43"/>
      <c r="L420" s="144"/>
    </row>
    <row r="421" spans="1:18" ht="30" customHeight="1" x14ac:dyDescent="0.3">
      <c r="A421" s="223"/>
      <c r="B421" s="226"/>
      <c r="C421" s="226"/>
      <c r="D421" s="229"/>
      <c r="E421" s="229"/>
      <c r="F421" s="229"/>
      <c r="G421" s="229"/>
      <c r="H421" s="28" t="s">
        <v>74</v>
      </c>
      <c r="I421" s="226"/>
      <c r="J421" s="373"/>
      <c r="K421" s="53"/>
      <c r="L421" s="144"/>
    </row>
    <row r="422" spans="1:18" ht="30" customHeight="1" x14ac:dyDescent="0.3">
      <c r="A422" s="239" t="s">
        <v>1</v>
      </c>
      <c r="B422" s="241" t="s">
        <v>33</v>
      </c>
      <c r="C422" s="241" t="s">
        <v>380</v>
      </c>
      <c r="D422" s="245" t="s">
        <v>265</v>
      </c>
      <c r="E422" s="245"/>
      <c r="F422" s="245" t="s">
        <v>206</v>
      </c>
      <c r="G422" s="245" t="s">
        <v>239</v>
      </c>
      <c r="H422" s="81" t="s">
        <v>83</v>
      </c>
      <c r="I422" s="241" t="s">
        <v>79</v>
      </c>
      <c r="J422" s="374" t="s">
        <v>76</v>
      </c>
      <c r="K422" s="53"/>
      <c r="L422" s="325"/>
    </row>
    <row r="423" spans="1:18" ht="30" customHeight="1" x14ac:dyDescent="0.3">
      <c r="A423" s="240"/>
      <c r="B423" s="242"/>
      <c r="C423" s="242"/>
      <c r="D423" s="271"/>
      <c r="E423" s="271"/>
      <c r="F423" s="271"/>
      <c r="G423" s="271"/>
      <c r="H423" s="81" t="s">
        <v>74</v>
      </c>
      <c r="I423" s="256"/>
      <c r="J423" s="375"/>
      <c r="K423" s="53"/>
      <c r="L423" s="308"/>
    </row>
    <row r="424" spans="1:18" ht="30" customHeight="1" x14ac:dyDescent="0.3">
      <c r="A424" s="221" t="s">
        <v>220</v>
      </c>
      <c r="B424" s="224" t="s">
        <v>212</v>
      </c>
      <c r="C424" s="368" t="s">
        <v>352</v>
      </c>
      <c r="D424" s="227" t="s">
        <v>289</v>
      </c>
      <c r="E424" s="227">
        <v>1440</v>
      </c>
      <c r="F424" s="227" t="s">
        <v>206</v>
      </c>
      <c r="G424" s="227" t="s">
        <v>2</v>
      </c>
      <c r="H424" s="45" t="s">
        <v>105</v>
      </c>
      <c r="I424" s="29" t="s">
        <v>214</v>
      </c>
      <c r="J424" s="453" t="s">
        <v>166</v>
      </c>
      <c r="K424" s="53"/>
      <c r="L424" s="309"/>
    </row>
    <row r="425" spans="1:18" ht="30" customHeight="1" x14ac:dyDescent="0.3">
      <c r="A425" s="222"/>
      <c r="B425" s="225"/>
      <c r="C425" s="369"/>
      <c r="D425" s="228"/>
      <c r="E425" s="228"/>
      <c r="F425" s="228"/>
      <c r="G425" s="228"/>
      <c r="H425" s="28" t="s">
        <v>75</v>
      </c>
      <c r="I425" s="224" t="s">
        <v>288</v>
      </c>
      <c r="J425" s="343"/>
      <c r="K425" s="53"/>
      <c r="L425" s="325"/>
    </row>
    <row r="426" spans="1:18" ht="30" customHeight="1" x14ac:dyDescent="0.3">
      <c r="A426" s="223"/>
      <c r="B426" s="226"/>
      <c r="C426" s="360"/>
      <c r="D426" s="229"/>
      <c r="E426" s="229"/>
      <c r="F426" s="229"/>
      <c r="G426" s="229"/>
      <c r="H426" s="25" t="s">
        <v>109</v>
      </c>
      <c r="I426" s="226"/>
      <c r="J426" s="454"/>
      <c r="K426" s="432"/>
      <c r="L426" s="308"/>
    </row>
    <row r="427" spans="1:18" ht="30" customHeight="1" x14ac:dyDescent="0.3">
      <c r="A427" s="239" t="s">
        <v>71</v>
      </c>
      <c r="B427" s="241" t="s">
        <v>293</v>
      </c>
      <c r="C427" s="253" t="s">
        <v>381</v>
      </c>
      <c r="D427" s="105" t="s">
        <v>256</v>
      </c>
      <c r="E427" s="245"/>
      <c r="F427" s="245" t="s">
        <v>206</v>
      </c>
      <c r="G427" s="245" t="s">
        <v>239</v>
      </c>
      <c r="H427" s="81" t="s">
        <v>291</v>
      </c>
      <c r="I427" s="241" t="s">
        <v>107</v>
      </c>
      <c r="J427" s="374" t="s">
        <v>76</v>
      </c>
      <c r="K427" s="433"/>
      <c r="L427" s="309"/>
    </row>
    <row r="428" spans="1:18" ht="30" customHeight="1" x14ac:dyDescent="0.3">
      <c r="A428" s="240"/>
      <c r="B428" s="242"/>
      <c r="C428" s="254"/>
      <c r="D428" s="126"/>
      <c r="E428" s="246"/>
      <c r="F428" s="246"/>
      <c r="G428" s="246"/>
      <c r="H428" s="81" t="s">
        <v>106</v>
      </c>
      <c r="I428" s="242"/>
      <c r="J428" s="395"/>
      <c r="K428" s="433"/>
      <c r="L428" s="325"/>
    </row>
    <row r="429" spans="1:18" ht="30" customHeight="1" x14ac:dyDescent="0.3">
      <c r="A429" s="240"/>
      <c r="B429" s="242"/>
      <c r="C429" s="254"/>
      <c r="D429" s="126"/>
      <c r="E429" s="246"/>
      <c r="F429" s="246"/>
      <c r="G429" s="246"/>
      <c r="H429" s="81" t="s">
        <v>104</v>
      </c>
      <c r="I429" s="242"/>
      <c r="J429" s="395"/>
      <c r="K429" s="433"/>
      <c r="L429" s="308"/>
    </row>
    <row r="430" spans="1:18" ht="30" customHeight="1" x14ac:dyDescent="0.3">
      <c r="A430" s="240"/>
      <c r="B430" s="242"/>
      <c r="C430" s="254"/>
      <c r="D430" s="126"/>
      <c r="E430" s="246"/>
      <c r="F430" s="246"/>
      <c r="G430" s="246"/>
      <c r="H430" s="81" t="s">
        <v>101</v>
      </c>
      <c r="I430" s="242"/>
      <c r="J430" s="395"/>
      <c r="K430" s="433"/>
      <c r="L430" s="309"/>
    </row>
    <row r="431" spans="1:18" ht="30" customHeight="1" thickBot="1" x14ac:dyDescent="0.35">
      <c r="A431" s="240"/>
      <c r="B431" s="242"/>
      <c r="C431" s="254"/>
      <c r="D431" s="126"/>
      <c r="E431" s="246"/>
      <c r="F431" s="246"/>
      <c r="G431" s="246"/>
      <c r="H431" s="81" t="s">
        <v>105</v>
      </c>
      <c r="I431" s="242"/>
      <c r="J431" s="395"/>
      <c r="K431" s="433"/>
      <c r="L431" s="170"/>
      <c r="Q431" s="176">
        <f>SUM(E459:E470)</f>
        <v>1756</v>
      </c>
      <c r="R431" s="175" t="s">
        <v>248</v>
      </c>
    </row>
    <row r="432" spans="1:18" ht="30" customHeight="1" thickBot="1" x14ac:dyDescent="0.35">
      <c r="A432" s="240"/>
      <c r="B432" s="242"/>
      <c r="C432" s="254"/>
      <c r="D432" s="126"/>
      <c r="E432" s="246"/>
      <c r="F432" s="246"/>
      <c r="G432" s="246"/>
      <c r="H432" s="81" t="s">
        <v>85</v>
      </c>
      <c r="I432" s="242"/>
      <c r="J432" s="395"/>
      <c r="K432" s="198"/>
      <c r="L432" s="199"/>
    </row>
    <row r="433" spans="1:18" ht="30" customHeight="1" x14ac:dyDescent="0.3">
      <c r="A433" s="257"/>
      <c r="B433" s="256"/>
      <c r="C433" s="255"/>
      <c r="D433" s="106"/>
      <c r="E433" s="271"/>
      <c r="F433" s="271"/>
      <c r="G433" s="271"/>
      <c r="H433" s="81" t="s">
        <v>79</v>
      </c>
      <c r="I433" s="256"/>
      <c r="J433" s="375"/>
      <c r="K433" s="43"/>
      <c r="L433" s="169"/>
    </row>
    <row r="434" spans="1:18" ht="30" customHeight="1" x14ac:dyDescent="0.3">
      <c r="A434" s="226" t="s">
        <v>226</v>
      </c>
      <c r="B434" s="226" t="s">
        <v>431</v>
      </c>
      <c r="C434" s="360"/>
      <c r="D434" s="274" t="s">
        <v>432</v>
      </c>
      <c r="E434" s="232">
        <v>3</v>
      </c>
      <c r="F434" s="229" t="s">
        <v>206</v>
      </c>
      <c r="G434" s="229" t="s">
        <v>85</v>
      </c>
      <c r="H434" s="187" t="s">
        <v>106</v>
      </c>
      <c r="I434" s="189" t="s">
        <v>218</v>
      </c>
      <c r="J434" s="237" t="s">
        <v>91</v>
      </c>
      <c r="K434" s="53"/>
      <c r="L434" s="325"/>
    </row>
    <row r="435" spans="1:18" ht="30" customHeight="1" x14ac:dyDescent="0.3">
      <c r="A435" s="296"/>
      <c r="B435" s="296"/>
      <c r="C435" s="361"/>
      <c r="D435" s="340"/>
      <c r="E435" s="327"/>
      <c r="F435" s="279"/>
      <c r="G435" s="279"/>
      <c r="H435" s="186" t="s">
        <v>79</v>
      </c>
      <c r="I435" s="188" t="s">
        <v>89</v>
      </c>
      <c r="J435" s="237"/>
      <c r="K435" s="53"/>
      <c r="L435" s="308"/>
    </row>
    <row r="436" spans="1:18" ht="30" customHeight="1" x14ac:dyDescent="0.3">
      <c r="A436" s="221" t="s">
        <v>1</v>
      </c>
      <c r="B436" s="224" t="s">
        <v>194</v>
      </c>
      <c r="C436" s="390" t="s">
        <v>382</v>
      </c>
      <c r="D436" s="227" t="s">
        <v>253</v>
      </c>
      <c r="E436" s="227"/>
      <c r="F436" s="227" t="s">
        <v>206</v>
      </c>
      <c r="G436" s="227" t="s">
        <v>239</v>
      </c>
      <c r="H436" s="28" t="s">
        <v>195</v>
      </c>
      <c r="I436" s="224" t="s">
        <v>288</v>
      </c>
      <c r="J436" s="372" t="s">
        <v>76</v>
      </c>
      <c r="K436" s="53"/>
      <c r="L436" s="309"/>
    </row>
    <row r="437" spans="1:18" ht="30" customHeight="1" x14ac:dyDescent="0.3">
      <c r="A437" s="222"/>
      <c r="B437" s="225"/>
      <c r="C437" s="391"/>
      <c r="D437" s="228"/>
      <c r="E437" s="228"/>
      <c r="F437" s="228"/>
      <c r="G437" s="228"/>
      <c r="H437" s="28" t="s">
        <v>196</v>
      </c>
      <c r="I437" s="225"/>
      <c r="J437" s="377"/>
      <c r="K437" s="53"/>
      <c r="L437" s="170"/>
    </row>
    <row r="438" spans="1:18" ht="30" customHeight="1" thickBot="1" x14ac:dyDescent="0.35">
      <c r="A438" s="222"/>
      <c r="B438" s="225"/>
      <c r="C438" s="391"/>
      <c r="D438" s="228"/>
      <c r="E438" s="228"/>
      <c r="F438" s="228"/>
      <c r="G438" s="228"/>
      <c r="H438" s="28" t="s">
        <v>303</v>
      </c>
      <c r="I438" s="225"/>
      <c r="J438" s="377"/>
      <c r="K438" s="53"/>
      <c r="L438" s="170"/>
      <c r="Q438" s="176">
        <f>E472</f>
        <v>16</v>
      </c>
      <c r="R438" s="175" t="s">
        <v>207</v>
      </c>
    </row>
    <row r="439" spans="1:18" ht="30" customHeight="1" thickBot="1" x14ac:dyDescent="0.35">
      <c r="A439" s="222"/>
      <c r="B439" s="225"/>
      <c r="C439" s="391"/>
      <c r="D439" s="228"/>
      <c r="E439" s="228"/>
      <c r="F439" s="228"/>
      <c r="G439" s="228"/>
      <c r="H439" s="28" t="s">
        <v>197</v>
      </c>
      <c r="I439" s="225"/>
      <c r="J439" s="377"/>
      <c r="K439" s="198"/>
      <c r="L439" s="199"/>
      <c r="Q439" s="176"/>
    </row>
    <row r="440" spans="1:18" ht="30" customHeight="1" x14ac:dyDescent="0.3">
      <c r="A440" s="222"/>
      <c r="B440" s="225"/>
      <c r="C440" s="391"/>
      <c r="D440" s="228"/>
      <c r="E440" s="228"/>
      <c r="F440" s="228"/>
      <c r="G440" s="228"/>
      <c r="H440" s="28" t="s">
        <v>198</v>
      </c>
      <c r="I440" s="225"/>
      <c r="J440" s="377"/>
      <c r="K440" s="53"/>
      <c r="L440" s="308"/>
      <c r="Q440" s="176"/>
    </row>
    <row r="441" spans="1:18" ht="30" customHeight="1" x14ac:dyDescent="0.3">
      <c r="A441" s="222"/>
      <c r="B441" s="225"/>
      <c r="C441" s="391"/>
      <c r="D441" s="228"/>
      <c r="E441" s="228"/>
      <c r="F441" s="228"/>
      <c r="G441" s="228"/>
      <c r="H441" s="28" t="s">
        <v>199</v>
      </c>
      <c r="I441" s="225"/>
      <c r="J441" s="377"/>
      <c r="K441" s="53"/>
      <c r="L441" s="308"/>
      <c r="Q441" s="176"/>
    </row>
    <row r="442" spans="1:18" ht="30" customHeight="1" x14ac:dyDescent="0.3">
      <c r="A442" s="223"/>
      <c r="B442" s="226"/>
      <c r="C442" s="392"/>
      <c r="D442" s="229"/>
      <c r="E442" s="229"/>
      <c r="F442" s="229"/>
      <c r="G442" s="229"/>
      <c r="H442" s="28" t="s">
        <v>200</v>
      </c>
      <c r="I442" s="226"/>
      <c r="J442" s="373"/>
      <c r="K442" s="53"/>
      <c r="L442" s="309"/>
      <c r="Q442" s="176">
        <f>E479</f>
        <v>1089</v>
      </c>
      <c r="R442" s="175" t="s">
        <v>211</v>
      </c>
    </row>
    <row r="443" spans="1:18" ht="30" customHeight="1" thickBot="1" x14ac:dyDescent="0.35">
      <c r="A443" s="239" t="s">
        <v>1</v>
      </c>
      <c r="B443" s="241" t="s">
        <v>187</v>
      </c>
      <c r="C443" s="241" t="s">
        <v>383</v>
      </c>
      <c r="D443" s="245" t="s">
        <v>312</v>
      </c>
      <c r="E443" s="245">
        <v>0.6</v>
      </c>
      <c r="F443" s="245" t="s">
        <v>206</v>
      </c>
      <c r="G443" s="245" t="s">
        <v>239</v>
      </c>
      <c r="H443" s="81" t="s">
        <v>83</v>
      </c>
      <c r="I443" s="241" t="s">
        <v>255</v>
      </c>
      <c r="J443" s="374" t="s">
        <v>76</v>
      </c>
      <c r="K443" s="196"/>
      <c r="L443" s="200"/>
    </row>
    <row r="444" spans="1:18" ht="30" customHeight="1" x14ac:dyDescent="0.3">
      <c r="A444" s="257"/>
      <c r="B444" s="256"/>
      <c r="C444" s="256"/>
      <c r="D444" s="271"/>
      <c r="E444" s="271"/>
      <c r="F444" s="271"/>
      <c r="G444" s="271"/>
      <c r="H444" s="81" t="s">
        <v>74</v>
      </c>
      <c r="I444" s="256"/>
      <c r="J444" s="375"/>
      <c r="K444" s="321"/>
      <c r="L444" s="180"/>
    </row>
    <row r="445" spans="1:18" ht="30" customHeight="1" x14ac:dyDescent="0.3">
      <c r="A445" s="221" t="s">
        <v>1</v>
      </c>
      <c r="B445" s="224" t="s">
        <v>44</v>
      </c>
      <c r="C445" s="224" t="s">
        <v>384</v>
      </c>
      <c r="D445" s="227" t="s">
        <v>312</v>
      </c>
      <c r="E445" s="227"/>
      <c r="F445" s="227" t="s">
        <v>206</v>
      </c>
      <c r="G445" s="227" t="s">
        <v>239</v>
      </c>
      <c r="H445" s="28" t="s">
        <v>83</v>
      </c>
      <c r="I445" s="224" t="s">
        <v>79</v>
      </c>
      <c r="J445" s="227"/>
      <c r="K445" s="308"/>
      <c r="L445" s="180"/>
    </row>
    <row r="446" spans="1:18" ht="30" customHeight="1" x14ac:dyDescent="0.3">
      <c r="A446" s="222"/>
      <c r="B446" s="225"/>
      <c r="C446" s="225"/>
      <c r="D446" s="228"/>
      <c r="E446" s="228"/>
      <c r="F446" s="228"/>
      <c r="G446" s="228"/>
      <c r="H446" s="45" t="s">
        <v>74</v>
      </c>
      <c r="I446" s="225"/>
      <c r="J446" s="228"/>
      <c r="K446" s="308"/>
      <c r="L446" s="325"/>
    </row>
    <row r="447" spans="1:18" ht="30" customHeight="1" x14ac:dyDescent="0.3">
      <c r="A447" s="221" t="s">
        <v>438</v>
      </c>
      <c r="B447" s="224" t="s">
        <v>433</v>
      </c>
      <c r="C447" s="227" t="s">
        <v>441</v>
      </c>
      <c r="D447" s="224" t="s">
        <v>440</v>
      </c>
      <c r="E447" s="230">
        <v>44</v>
      </c>
      <c r="F447" s="227" t="s">
        <v>206</v>
      </c>
      <c r="G447" s="227" t="s">
        <v>85</v>
      </c>
      <c r="H447" s="193" t="s">
        <v>74</v>
      </c>
      <c r="I447" s="233" t="s">
        <v>79</v>
      </c>
      <c r="J447" s="236" t="s">
        <v>91</v>
      </c>
      <c r="K447" s="308"/>
      <c r="L447" s="308"/>
    </row>
    <row r="448" spans="1:18" ht="30" customHeight="1" x14ac:dyDescent="0.3">
      <c r="A448" s="222"/>
      <c r="B448" s="225"/>
      <c r="C448" s="228"/>
      <c r="D448" s="225"/>
      <c r="E448" s="231"/>
      <c r="F448" s="228"/>
      <c r="G448" s="228"/>
      <c r="H448" s="193" t="s">
        <v>79</v>
      </c>
      <c r="I448" s="234"/>
      <c r="J448" s="237"/>
      <c r="K448" s="308"/>
      <c r="L448" s="309"/>
    </row>
    <row r="449" spans="1:18" ht="30" customHeight="1" x14ac:dyDescent="0.3">
      <c r="A449" s="223"/>
      <c r="B449" s="226"/>
      <c r="C449" s="229"/>
      <c r="D449" s="226"/>
      <c r="E449" s="232"/>
      <c r="F449" s="229"/>
      <c r="G449" s="229"/>
      <c r="H449" s="193" t="s">
        <v>83</v>
      </c>
      <c r="I449" s="235"/>
      <c r="J449" s="238"/>
      <c r="K449" s="309"/>
      <c r="L449" s="325"/>
    </row>
    <row r="450" spans="1:18" ht="30" customHeight="1" x14ac:dyDescent="0.3">
      <c r="A450" s="221" t="s">
        <v>438</v>
      </c>
      <c r="B450" s="224" t="s">
        <v>435</v>
      </c>
      <c r="C450" s="227" t="s">
        <v>436</v>
      </c>
      <c r="D450" s="224" t="s">
        <v>440</v>
      </c>
      <c r="E450" s="230">
        <v>50</v>
      </c>
      <c r="F450" s="227" t="s">
        <v>206</v>
      </c>
      <c r="G450" s="227" t="s">
        <v>85</v>
      </c>
      <c r="H450" s="193" t="s">
        <v>74</v>
      </c>
      <c r="I450" s="233" t="s">
        <v>79</v>
      </c>
      <c r="J450" s="236" t="s">
        <v>91</v>
      </c>
      <c r="K450" s="313"/>
      <c r="L450" s="308"/>
    </row>
    <row r="451" spans="1:18" ht="30" customHeight="1" x14ac:dyDescent="0.3">
      <c r="A451" s="222"/>
      <c r="B451" s="225"/>
      <c r="C451" s="228"/>
      <c r="D451" s="225"/>
      <c r="E451" s="231"/>
      <c r="F451" s="228"/>
      <c r="G451" s="228"/>
      <c r="H451" s="193" t="s">
        <v>79</v>
      </c>
      <c r="I451" s="234"/>
      <c r="J451" s="237"/>
      <c r="K451" s="273"/>
      <c r="L451" s="309"/>
    </row>
    <row r="452" spans="1:18" ht="30" customHeight="1" x14ac:dyDescent="0.3">
      <c r="A452" s="223"/>
      <c r="B452" s="226"/>
      <c r="C452" s="229"/>
      <c r="D452" s="226"/>
      <c r="E452" s="232"/>
      <c r="F452" s="229"/>
      <c r="G452" s="229"/>
      <c r="H452" s="193" t="s">
        <v>83</v>
      </c>
      <c r="I452" s="235"/>
      <c r="J452" s="238"/>
      <c r="K452" s="273"/>
      <c r="L452" s="325"/>
    </row>
    <row r="453" spans="1:18" ht="30" customHeight="1" x14ac:dyDescent="0.3">
      <c r="A453" s="221" t="s">
        <v>438</v>
      </c>
      <c r="B453" s="224" t="s">
        <v>437</v>
      </c>
      <c r="C453" s="227" t="s">
        <v>442</v>
      </c>
      <c r="D453" s="224" t="s">
        <v>440</v>
      </c>
      <c r="E453" s="230">
        <v>38</v>
      </c>
      <c r="F453" s="227" t="s">
        <v>206</v>
      </c>
      <c r="G453" s="227" t="s">
        <v>85</v>
      </c>
      <c r="H453" s="193" t="s">
        <v>74</v>
      </c>
      <c r="I453" s="233" t="s">
        <v>79</v>
      </c>
      <c r="J453" s="236" t="s">
        <v>91</v>
      </c>
      <c r="K453" s="273"/>
      <c r="L453" s="308"/>
    </row>
    <row r="454" spans="1:18" ht="30" customHeight="1" x14ac:dyDescent="0.3">
      <c r="A454" s="222"/>
      <c r="B454" s="225"/>
      <c r="C454" s="228"/>
      <c r="D454" s="225"/>
      <c r="E454" s="231"/>
      <c r="F454" s="228"/>
      <c r="G454" s="228"/>
      <c r="H454" s="193" t="s">
        <v>79</v>
      </c>
      <c r="I454" s="234"/>
      <c r="J454" s="237"/>
      <c r="K454" s="273"/>
      <c r="L454" s="309"/>
    </row>
    <row r="455" spans="1:18" ht="30" customHeight="1" x14ac:dyDescent="0.3">
      <c r="A455" s="223"/>
      <c r="B455" s="226"/>
      <c r="C455" s="229"/>
      <c r="D455" s="226"/>
      <c r="E455" s="232"/>
      <c r="F455" s="229"/>
      <c r="G455" s="229"/>
      <c r="H455" s="193" t="s">
        <v>83</v>
      </c>
      <c r="I455" s="235"/>
      <c r="J455" s="238"/>
      <c r="K455" s="274"/>
      <c r="L455" s="170"/>
      <c r="Q455" s="176">
        <f>SUM(E483:E494)</f>
        <v>7</v>
      </c>
      <c r="R455" s="175" t="s">
        <v>207</v>
      </c>
    </row>
    <row r="456" spans="1:18" ht="30" customHeight="1" x14ac:dyDescent="0.3">
      <c r="A456" s="299" t="s">
        <v>70</v>
      </c>
      <c r="B456" s="241" t="s">
        <v>63</v>
      </c>
      <c r="C456" s="241" t="s">
        <v>150</v>
      </c>
      <c r="D456" s="245" t="s">
        <v>323</v>
      </c>
      <c r="E456" s="245">
        <v>8</v>
      </c>
      <c r="F456" s="245" t="s">
        <v>206</v>
      </c>
      <c r="G456" s="245" t="s">
        <v>0</v>
      </c>
      <c r="H456" s="81" t="s">
        <v>79</v>
      </c>
      <c r="I456" s="82" t="s">
        <v>132</v>
      </c>
      <c r="J456" s="374" t="s">
        <v>133</v>
      </c>
      <c r="K456" s="202"/>
      <c r="L456" s="203"/>
    </row>
    <row r="457" spans="1:18" ht="30" customHeight="1" thickBot="1" x14ac:dyDescent="0.35">
      <c r="A457" s="300"/>
      <c r="B457" s="242"/>
      <c r="C457" s="242"/>
      <c r="D457" s="246"/>
      <c r="E457" s="246"/>
      <c r="F457" s="246"/>
      <c r="G457" s="246"/>
      <c r="H457" s="87" t="s">
        <v>85</v>
      </c>
      <c r="I457" s="99" t="s">
        <v>79</v>
      </c>
      <c r="J457" s="246"/>
      <c r="K457" s="53"/>
      <c r="L457" s="170"/>
    </row>
    <row r="458" spans="1:18" ht="30" customHeight="1" thickBot="1" x14ac:dyDescent="0.35">
      <c r="A458" s="197" t="s">
        <v>111</v>
      </c>
      <c r="B458" s="198"/>
      <c r="C458" s="198"/>
      <c r="D458" s="198"/>
      <c r="E458" s="198"/>
      <c r="F458" s="198"/>
      <c r="G458" s="198"/>
      <c r="H458" s="198"/>
      <c r="I458" s="198"/>
      <c r="J458" s="198"/>
      <c r="K458" s="53"/>
      <c r="L458" s="170"/>
    </row>
    <row r="459" spans="1:18" ht="30" customHeight="1" x14ac:dyDescent="0.3">
      <c r="A459" s="222" t="s">
        <v>3</v>
      </c>
      <c r="B459" s="225" t="s">
        <v>202</v>
      </c>
      <c r="C459" s="225" t="s">
        <v>385</v>
      </c>
      <c r="D459" s="228" t="s">
        <v>307</v>
      </c>
      <c r="E459" s="231">
        <v>977</v>
      </c>
      <c r="F459" s="228" t="s">
        <v>248</v>
      </c>
      <c r="G459" s="273" t="s">
        <v>3</v>
      </c>
      <c r="H459" s="273" t="s">
        <v>79</v>
      </c>
      <c r="I459" s="57" t="s">
        <v>114</v>
      </c>
      <c r="J459" s="320" t="s">
        <v>311</v>
      </c>
      <c r="K459" s="196"/>
      <c r="L459" s="200"/>
    </row>
    <row r="460" spans="1:18" ht="30" customHeight="1" x14ac:dyDescent="0.3">
      <c r="A460" s="222"/>
      <c r="B460" s="225"/>
      <c r="C460" s="225"/>
      <c r="D460" s="228"/>
      <c r="E460" s="231"/>
      <c r="F460" s="228"/>
      <c r="G460" s="273"/>
      <c r="H460" s="273"/>
      <c r="I460" s="35" t="s">
        <v>308</v>
      </c>
      <c r="J460" s="396"/>
      <c r="K460" s="43"/>
      <c r="L460" s="170"/>
    </row>
    <row r="461" spans="1:18" ht="30" customHeight="1" x14ac:dyDescent="0.3">
      <c r="A461" s="222"/>
      <c r="B461" s="225"/>
      <c r="C461" s="225"/>
      <c r="D461" s="228"/>
      <c r="E461" s="231"/>
      <c r="F461" s="228"/>
      <c r="G461" s="273"/>
      <c r="H461" s="273"/>
      <c r="I461" s="35" t="s">
        <v>115</v>
      </c>
      <c r="J461" s="396"/>
      <c r="K461" s="43"/>
      <c r="L461" s="325"/>
    </row>
    <row r="462" spans="1:18" ht="30" customHeight="1" x14ac:dyDescent="0.3">
      <c r="A462" s="222"/>
      <c r="B462" s="225"/>
      <c r="C462" s="225"/>
      <c r="D462" s="228"/>
      <c r="E462" s="231"/>
      <c r="F462" s="228"/>
      <c r="G462" s="273"/>
      <c r="H462" s="273"/>
      <c r="I462" s="35" t="s">
        <v>2</v>
      </c>
      <c r="J462" s="273" t="s">
        <v>310</v>
      </c>
      <c r="K462" s="30"/>
      <c r="L462" s="308"/>
    </row>
    <row r="463" spans="1:18" ht="30" customHeight="1" x14ac:dyDescent="0.3">
      <c r="A463" s="222"/>
      <c r="B463" s="225"/>
      <c r="C463" s="225"/>
      <c r="D463" s="228"/>
      <c r="E463" s="231"/>
      <c r="F463" s="228"/>
      <c r="G463" s="273"/>
      <c r="H463" s="273"/>
      <c r="I463" s="35" t="s">
        <v>116</v>
      </c>
      <c r="J463" s="273"/>
      <c r="K463" s="47"/>
      <c r="L463" s="309"/>
    </row>
    <row r="464" spans="1:18" ht="30" customHeight="1" x14ac:dyDescent="0.3">
      <c r="A464" s="222"/>
      <c r="B464" s="225"/>
      <c r="C464" s="225"/>
      <c r="D464" s="228"/>
      <c r="E464" s="231"/>
      <c r="F464" s="228"/>
      <c r="G464" s="273"/>
      <c r="H464" s="273"/>
      <c r="I464" s="57" t="s">
        <v>309</v>
      </c>
      <c r="J464" s="273"/>
      <c r="K464" s="47"/>
      <c r="L464" s="170"/>
    </row>
    <row r="465" spans="1:18" ht="30" customHeight="1" thickBot="1" x14ac:dyDescent="0.35">
      <c r="A465" s="299" t="s">
        <v>3</v>
      </c>
      <c r="B465" s="241" t="s">
        <v>183</v>
      </c>
      <c r="C465" s="241" t="s">
        <v>360</v>
      </c>
      <c r="D465" s="245" t="s">
        <v>318</v>
      </c>
      <c r="E465" s="243">
        <v>779</v>
      </c>
      <c r="F465" s="245" t="s">
        <v>248</v>
      </c>
      <c r="G465" s="247" t="s">
        <v>79</v>
      </c>
      <c r="H465" s="247"/>
      <c r="I465" s="90" t="s">
        <v>114</v>
      </c>
      <c r="J465" s="249" t="s">
        <v>319</v>
      </c>
      <c r="K465" s="53"/>
      <c r="L465" s="170"/>
      <c r="Q465" s="176">
        <f>SUM(E499:E504)</f>
        <v>4.5999999999999996</v>
      </c>
      <c r="R465" s="175" t="s">
        <v>209</v>
      </c>
    </row>
    <row r="466" spans="1:18" ht="30" customHeight="1" thickBot="1" x14ac:dyDescent="0.35">
      <c r="A466" s="300"/>
      <c r="B466" s="242"/>
      <c r="C466" s="242"/>
      <c r="D466" s="246"/>
      <c r="E466" s="244"/>
      <c r="F466" s="246"/>
      <c r="G466" s="248"/>
      <c r="H466" s="248"/>
      <c r="I466" s="90" t="s">
        <v>308</v>
      </c>
      <c r="J466" s="248"/>
      <c r="K466" s="198"/>
      <c r="L466" s="199"/>
    </row>
    <row r="467" spans="1:18" ht="30" customHeight="1" thickBot="1" x14ac:dyDescent="0.35">
      <c r="A467" s="300"/>
      <c r="B467" s="242"/>
      <c r="C467" s="242"/>
      <c r="D467" s="246"/>
      <c r="E467" s="244"/>
      <c r="F467" s="246"/>
      <c r="G467" s="248"/>
      <c r="H467" s="248"/>
      <c r="I467" s="90" t="s">
        <v>115</v>
      </c>
      <c r="J467" s="248"/>
      <c r="K467" s="53"/>
      <c r="L467" s="169"/>
    </row>
    <row r="468" spans="1:18" ht="30" customHeight="1" thickBot="1" x14ac:dyDescent="0.35">
      <c r="A468" s="300"/>
      <c r="B468" s="242"/>
      <c r="C468" s="242"/>
      <c r="D468" s="246"/>
      <c r="E468" s="244"/>
      <c r="F468" s="246"/>
      <c r="G468" s="248"/>
      <c r="H468" s="248"/>
      <c r="I468" s="90" t="s">
        <v>2</v>
      </c>
      <c r="J468" s="248"/>
      <c r="K468" s="198"/>
      <c r="L468" s="199"/>
    </row>
    <row r="469" spans="1:18" ht="30" customHeight="1" x14ac:dyDescent="0.3">
      <c r="A469" s="300"/>
      <c r="B469" s="242"/>
      <c r="C469" s="242"/>
      <c r="D469" s="246"/>
      <c r="E469" s="244"/>
      <c r="F469" s="246"/>
      <c r="G469" s="248"/>
      <c r="H469" s="248"/>
      <c r="I469" s="90" t="s">
        <v>116</v>
      </c>
      <c r="J469" s="248"/>
      <c r="K469" s="308"/>
      <c r="L469" s="169"/>
    </row>
    <row r="470" spans="1:18" ht="30" customHeight="1" thickBot="1" x14ac:dyDescent="0.35">
      <c r="A470" s="300"/>
      <c r="B470" s="242"/>
      <c r="C470" s="242"/>
      <c r="D470" s="246"/>
      <c r="E470" s="244"/>
      <c r="F470" s="246"/>
      <c r="G470" s="248"/>
      <c r="H470" s="248"/>
      <c r="I470" s="100" t="s">
        <v>117</v>
      </c>
      <c r="J470" s="248"/>
      <c r="K470" s="308"/>
      <c r="L470" s="325"/>
    </row>
    <row r="471" spans="1:18" ht="30" customHeight="1" thickBot="1" x14ac:dyDescent="0.35">
      <c r="A471" s="197" t="s">
        <v>113</v>
      </c>
      <c r="B471" s="198"/>
      <c r="C471" s="198"/>
      <c r="D471" s="198"/>
      <c r="E471" s="198"/>
      <c r="F471" s="198"/>
      <c r="G471" s="198"/>
      <c r="H471" s="198"/>
      <c r="I471" s="198"/>
      <c r="J471" s="198"/>
      <c r="K471" s="309"/>
      <c r="L471" s="308"/>
    </row>
    <row r="472" spans="1:18" ht="30" customHeight="1" x14ac:dyDescent="0.3">
      <c r="A472" s="222" t="s">
        <v>3</v>
      </c>
      <c r="B472" s="225" t="s">
        <v>202</v>
      </c>
      <c r="C472" s="225" t="s">
        <v>385</v>
      </c>
      <c r="D472" s="228" t="s">
        <v>307</v>
      </c>
      <c r="E472" s="231">
        <v>16</v>
      </c>
      <c r="F472" s="228" t="s">
        <v>207</v>
      </c>
      <c r="G472" s="273" t="s">
        <v>3</v>
      </c>
      <c r="H472" s="273" t="s">
        <v>79</v>
      </c>
      <c r="I472" s="57" t="s">
        <v>114</v>
      </c>
      <c r="J472" s="320" t="s">
        <v>311</v>
      </c>
      <c r="K472" s="30"/>
      <c r="L472" s="309"/>
    </row>
    <row r="473" spans="1:18" ht="30" customHeight="1" x14ac:dyDescent="0.3">
      <c r="A473" s="222"/>
      <c r="B473" s="225"/>
      <c r="C473" s="225"/>
      <c r="D473" s="228"/>
      <c r="E473" s="231"/>
      <c r="F473" s="228"/>
      <c r="G473" s="273"/>
      <c r="H473" s="273"/>
      <c r="I473" s="35" t="s">
        <v>308</v>
      </c>
      <c r="J473" s="396"/>
      <c r="K473" s="30"/>
      <c r="L473" s="325"/>
    </row>
    <row r="474" spans="1:18" ht="30" customHeight="1" x14ac:dyDescent="0.3">
      <c r="A474" s="222"/>
      <c r="B474" s="225"/>
      <c r="C474" s="225"/>
      <c r="D474" s="228"/>
      <c r="E474" s="231"/>
      <c r="F474" s="228"/>
      <c r="G474" s="273"/>
      <c r="H474" s="273"/>
      <c r="I474" s="35" t="s">
        <v>115</v>
      </c>
      <c r="J474" s="396"/>
      <c r="K474" s="30"/>
      <c r="L474" s="308"/>
    </row>
    <row r="475" spans="1:18" ht="30" customHeight="1" x14ac:dyDescent="0.3">
      <c r="A475" s="222"/>
      <c r="B475" s="225"/>
      <c r="C475" s="225"/>
      <c r="D475" s="228"/>
      <c r="E475" s="231"/>
      <c r="F475" s="228"/>
      <c r="G475" s="273"/>
      <c r="H475" s="273"/>
      <c r="I475" s="35" t="s">
        <v>2</v>
      </c>
      <c r="J475" s="273" t="s">
        <v>310</v>
      </c>
      <c r="K475" s="30"/>
      <c r="L475" s="309"/>
    </row>
    <row r="476" spans="1:18" ht="30" customHeight="1" x14ac:dyDescent="0.3">
      <c r="A476" s="222"/>
      <c r="B476" s="225"/>
      <c r="C476" s="225"/>
      <c r="D476" s="228"/>
      <c r="E476" s="231"/>
      <c r="F476" s="228"/>
      <c r="G476" s="273"/>
      <c r="H476" s="273"/>
      <c r="I476" s="35" t="s">
        <v>116</v>
      </c>
      <c r="J476" s="273"/>
      <c r="K476" s="30"/>
      <c r="L476" s="325"/>
    </row>
    <row r="477" spans="1:18" ht="30" customHeight="1" thickBot="1" x14ac:dyDescent="0.35">
      <c r="A477" s="222"/>
      <c r="B477" s="225"/>
      <c r="C477" s="225"/>
      <c r="D477" s="228"/>
      <c r="E477" s="231"/>
      <c r="F477" s="228"/>
      <c r="G477" s="273"/>
      <c r="H477" s="273"/>
      <c r="I477" s="57" t="s">
        <v>309</v>
      </c>
      <c r="J477" s="273"/>
      <c r="K477" s="30"/>
      <c r="L477" s="308"/>
    </row>
    <row r="478" spans="1:18" ht="30" customHeight="1" thickBot="1" x14ac:dyDescent="0.35">
      <c r="A478" s="197" t="s">
        <v>213</v>
      </c>
      <c r="B478" s="198"/>
      <c r="C478" s="198"/>
      <c r="D478" s="198"/>
      <c r="E478" s="198"/>
      <c r="F478" s="198"/>
      <c r="G478" s="198"/>
      <c r="H478" s="198"/>
      <c r="I478" s="198"/>
      <c r="J478" s="198"/>
      <c r="K478" s="30"/>
      <c r="L478" s="309"/>
    </row>
    <row r="479" spans="1:18" ht="30" customHeight="1" x14ac:dyDescent="0.3">
      <c r="A479" s="222" t="s">
        <v>220</v>
      </c>
      <c r="B479" s="225" t="s">
        <v>212</v>
      </c>
      <c r="C479" s="369" t="s">
        <v>352</v>
      </c>
      <c r="D479" s="228" t="s">
        <v>289</v>
      </c>
      <c r="E479" s="231">
        <v>1089</v>
      </c>
      <c r="F479" s="228" t="s">
        <v>329</v>
      </c>
      <c r="G479" s="273" t="s">
        <v>2</v>
      </c>
      <c r="H479" s="138" t="s">
        <v>105</v>
      </c>
      <c r="I479" s="57" t="s">
        <v>214</v>
      </c>
      <c r="J479" s="460" t="s">
        <v>166</v>
      </c>
      <c r="K479" s="30"/>
      <c r="L479" s="325"/>
    </row>
    <row r="480" spans="1:18" ht="30" customHeight="1" x14ac:dyDescent="0.3">
      <c r="A480" s="222"/>
      <c r="B480" s="225"/>
      <c r="C480" s="369"/>
      <c r="D480" s="228"/>
      <c r="E480" s="231"/>
      <c r="F480" s="228"/>
      <c r="G480" s="273"/>
      <c r="H480" s="34" t="s">
        <v>75</v>
      </c>
      <c r="I480" s="233" t="s">
        <v>288</v>
      </c>
      <c r="J480" s="460"/>
      <c r="K480" s="30"/>
      <c r="L480" s="308"/>
    </row>
    <row r="481" spans="1:18" ht="30" customHeight="1" thickBot="1" x14ac:dyDescent="0.35">
      <c r="A481" s="365"/>
      <c r="B481" s="351"/>
      <c r="C481" s="406"/>
      <c r="D481" s="337"/>
      <c r="E481" s="258"/>
      <c r="F481" s="337"/>
      <c r="G481" s="336"/>
      <c r="H481" s="52" t="s">
        <v>109</v>
      </c>
      <c r="I481" s="434"/>
      <c r="J481" s="461"/>
      <c r="K481" s="30"/>
      <c r="L481" s="309"/>
    </row>
    <row r="482" spans="1:18" ht="30" customHeight="1" x14ac:dyDescent="0.3">
      <c r="A482" s="195" t="s">
        <v>125</v>
      </c>
      <c r="B482" s="196"/>
      <c r="C482" s="196"/>
      <c r="D482" s="196"/>
      <c r="E482" s="196"/>
      <c r="F482" s="196"/>
      <c r="G482" s="196"/>
      <c r="H482" s="196"/>
      <c r="I482" s="196"/>
      <c r="J482" s="196"/>
      <c r="K482" s="47"/>
      <c r="L482" s="325"/>
    </row>
    <row r="483" spans="1:18" ht="30" customHeight="1" x14ac:dyDescent="0.3">
      <c r="A483" s="222" t="s">
        <v>3</v>
      </c>
      <c r="B483" s="225" t="s">
        <v>202</v>
      </c>
      <c r="C483" s="225" t="s">
        <v>385</v>
      </c>
      <c r="D483" s="228" t="s">
        <v>307</v>
      </c>
      <c r="E483" s="231">
        <v>5</v>
      </c>
      <c r="F483" s="228" t="s">
        <v>207</v>
      </c>
      <c r="G483" s="273" t="s">
        <v>3</v>
      </c>
      <c r="H483" s="273" t="s">
        <v>79</v>
      </c>
      <c r="I483" s="57" t="s">
        <v>114</v>
      </c>
      <c r="J483" s="320" t="s">
        <v>319</v>
      </c>
      <c r="K483" s="47"/>
      <c r="L483" s="308"/>
    </row>
    <row r="484" spans="1:18" ht="30" customHeight="1" x14ac:dyDescent="0.3">
      <c r="A484" s="222"/>
      <c r="B484" s="225"/>
      <c r="C484" s="225"/>
      <c r="D484" s="228"/>
      <c r="E484" s="231"/>
      <c r="F484" s="228"/>
      <c r="G484" s="273"/>
      <c r="H484" s="273"/>
      <c r="I484" s="35" t="s">
        <v>308</v>
      </c>
      <c r="J484" s="396"/>
      <c r="K484" s="47"/>
      <c r="L484" s="309"/>
    </row>
    <row r="485" spans="1:18" ht="30" customHeight="1" x14ac:dyDescent="0.3">
      <c r="A485" s="222"/>
      <c r="B485" s="225"/>
      <c r="C485" s="225"/>
      <c r="D485" s="228"/>
      <c r="E485" s="231"/>
      <c r="F485" s="228"/>
      <c r="G485" s="273"/>
      <c r="H485" s="273"/>
      <c r="I485" s="35" t="s">
        <v>115</v>
      </c>
      <c r="J485" s="396"/>
      <c r="K485" s="53"/>
      <c r="L485" s="170"/>
    </row>
    <row r="486" spans="1:18" ht="30" customHeight="1" thickBot="1" x14ac:dyDescent="0.35">
      <c r="A486" s="222"/>
      <c r="B486" s="225"/>
      <c r="C486" s="225"/>
      <c r="D486" s="228"/>
      <c r="E486" s="231"/>
      <c r="F486" s="228"/>
      <c r="G486" s="273"/>
      <c r="H486" s="273"/>
      <c r="I486" s="35" t="s">
        <v>2</v>
      </c>
      <c r="J486" s="273" t="s">
        <v>310</v>
      </c>
      <c r="K486" s="53"/>
      <c r="L486" s="170"/>
      <c r="Q486" s="176">
        <f>SUM(E508:E534)</f>
        <v>76.3</v>
      </c>
      <c r="R486" s="175" t="s">
        <v>207</v>
      </c>
    </row>
    <row r="487" spans="1:18" ht="30" customHeight="1" thickBot="1" x14ac:dyDescent="0.35">
      <c r="A487" s="222"/>
      <c r="B487" s="225"/>
      <c r="C487" s="225"/>
      <c r="D487" s="228"/>
      <c r="E487" s="231"/>
      <c r="F487" s="228"/>
      <c r="G487" s="273"/>
      <c r="H487" s="273"/>
      <c r="I487" s="35" t="s">
        <v>116</v>
      </c>
      <c r="J487" s="273"/>
      <c r="K487" s="198"/>
      <c r="L487" s="199"/>
    </row>
    <row r="488" spans="1:18" ht="30" customHeight="1" x14ac:dyDescent="0.3">
      <c r="A488" s="222"/>
      <c r="B488" s="225"/>
      <c r="C488" s="225"/>
      <c r="D488" s="228"/>
      <c r="E488" s="231"/>
      <c r="F488" s="228"/>
      <c r="G488" s="273"/>
      <c r="H488" s="273"/>
      <c r="I488" s="57" t="s">
        <v>309</v>
      </c>
      <c r="J488" s="273"/>
      <c r="K488" s="53"/>
      <c r="L488" s="169"/>
    </row>
    <row r="489" spans="1:18" ht="30" customHeight="1" thickBot="1" x14ac:dyDescent="0.35">
      <c r="A489" s="281" t="s">
        <v>3</v>
      </c>
      <c r="B489" s="281" t="s">
        <v>183</v>
      </c>
      <c r="C489" s="281" t="s">
        <v>360</v>
      </c>
      <c r="D489" s="282" t="s">
        <v>318</v>
      </c>
      <c r="E489" s="376">
        <v>2</v>
      </c>
      <c r="F489" s="282" t="s">
        <v>207</v>
      </c>
      <c r="G489" s="318" t="s">
        <v>79</v>
      </c>
      <c r="H489" s="459"/>
      <c r="I489" s="88" t="s">
        <v>114</v>
      </c>
      <c r="J489" s="275" t="s">
        <v>319</v>
      </c>
      <c r="K489" s="53"/>
      <c r="L489" s="170"/>
      <c r="Q489" s="176">
        <f>E536</f>
        <v>790</v>
      </c>
      <c r="R489" s="175" t="s">
        <v>206</v>
      </c>
    </row>
    <row r="490" spans="1:18" ht="30" customHeight="1" thickBot="1" x14ac:dyDescent="0.35">
      <c r="A490" s="281"/>
      <c r="B490" s="281"/>
      <c r="C490" s="281"/>
      <c r="D490" s="282"/>
      <c r="E490" s="376"/>
      <c r="F490" s="282"/>
      <c r="G490" s="318"/>
      <c r="H490" s="459"/>
      <c r="I490" s="88" t="s">
        <v>320</v>
      </c>
      <c r="J490" s="275"/>
      <c r="K490" s="198"/>
      <c r="L490" s="199"/>
    </row>
    <row r="491" spans="1:18" ht="30" customHeight="1" x14ac:dyDescent="0.3">
      <c r="A491" s="281"/>
      <c r="B491" s="281"/>
      <c r="C491" s="281"/>
      <c r="D491" s="282"/>
      <c r="E491" s="376"/>
      <c r="F491" s="282"/>
      <c r="G491" s="318"/>
      <c r="H491" s="459"/>
      <c r="I491" s="88" t="s">
        <v>115</v>
      </c>
      <c r="J491" s="275"/>
      <c r="K491" s="308"/>
      <c r="L491" s="308"/>
    </row>
    <row r="492" spans="1:18" ht="30" customHeight="1" x14ac:dyDescent="0.3">
      <c r="A492" s="281"/>
      <c r="B492" s="281"/>
      <c r="C492" s="281"/>
      <c r="D492" s="282"/>
      <c r="E492" s="376"/>
      <c r="F492" s="282"/>
      <c r="G492" s="318"/>
      <c r="H492" s="459"/>
      <c r="I492" s="88" t="s">
        <v>2</v>
      </c>
      <c r="J492" s="275"/>
      <c r="K492" s="308"/>
      <c r="L492" s="308"/>
    </row>
    <row r="493" spans="1:18" ht="30" customHeight="1" x14ac:dyDescent="0.3">
      <c r="A493" s="281"/>
      <c r="B493" s="281"/>
      <c r="C493" s="281"/>
      <c r="D493" s="282"/>
      <c r="E493" s="376"/>
      <c r="F493" s="282"/>
      <c r="G493" s="318"/>
      <c r="H493" s="459"/>
      <c r="I493" s="88" t="s">
        <v>116</v>
      </c>
      <c r="J493" s="275"/>
      <c r="K493" s="309"/>
      <c r="L493" s="309"/>
    </row>
    <row r="494" spans="1:18" ht="30" customHeight="1" x14ac:dyDescent="0.3">
      <c r="A494" s="281"/>
      <c r="B494" s="281"/>
      <c r="C494" s="281"/>
      <c r="D494" s="282"/>
      <c r="E494" s="376"/>
      <c r="F494" s="282"/>
      <c r="G494" s="318"/>
      <c r="H494" s="459"/>
      <c r="I494" s="88" t="s">
        <v>117</v>
      </c>
      <c r="J494" s="275"/>
      <c r="K494" s="30"/>
      <c r="L494" s="325"/>
    </row>
    <row r="495" spans="1:18" ht="30" customHeight="1" thickBot="1" x14ac:dyDescent="0.35">
      <c r="A495" s="201" t="s">
        <v>249</v>
      </c>
      <c r="B495" s="202"/>
      <c r="C495" s="202"/>
      <c r="D495" s="202"/>
      <c r="E495" s="202"/>
      <c r="F495" s="202"/>
      <c r="G495" s="202"/>
      <c r="H495" s="202"/>
      <c r="I495" s="202"/>
      <c r="J495" s="202"/>
      <c r="K495" s="47"/>
      <c r="L495" s="308"/>
    </row>
    <row r="496" spans="1:18" ht="30" customHeight="1" x14ac:dyDescent="0.3">
      <c r="A496" s="259" t="s">
        <v>53</v>
      </c>
      <c r="B496" s="260" t="s">
        <v>53</v>
      </c>
      <c r="C496" s="260" t="s">
        <v>386</v>
      </c>
      <c r="D496" s="260" t="s">
        <v>296</v>
      </c>
      <c r="E496" s="277"/>
      <c r="F496" s="277"/>
      <c r="G496" s="323" t="s">
        <v>85</v>
      </c>
      <c r="H496" s="34" t="s">
        <v>79</v>
      </c>
      <c r="I496" s="276" t="s">
        <v>218</v>
      </c>
      <c r="J496" s="319" t="s">
        <v>91</v>
      </c>
      <c r="K496" s="47"/>
      <c r="L496" s="309"/>
    </row>
    <row r="497" spans="1:18" ht="30" customHeight="1" thickBot="1" x14ac:dyDescent="0.35">
      <c r="A497" s="365"/>
      <c r="B497" s="351"/>
      <c r="C497" s="351"/>
      <c r="D497" s="351"/>
      <c r="E497" s="258"/>
      <c r="F497" s="258"/>
      <c r="G497" s="336"/>
      <c r="H497" s="34" t="s">
        <v>126</v>
      </c>
      <c r="I497" s="434"/>
      <c r="J497" s="435"/>
      <c r="K497" s="47"/>
      <c r="L497" s="325"/>
    </row>
    <row r="498" spans="1:18" ht="30" customHeight="1" thickBot="1" x14ac:dyDescent="0.35">
      <c r="A498" s="195" t="s">
        <v>131</v>
      </c>
      <c r="B498" s="196"/>
      <c r="C498" s="196"/>
      <c r="D498" s="196"/>
      <c r="E498" s="196"/>
      <c r="F498" s="196"/>
      <c r="G498" s="196"/>
      <c r="H498" s="196"/>
      <c r="I498" s="196"/>
      <c r="J498" s="196"/>
      <c r="K498" s="53"/>
      <c r="L498" s="308"/>
    </row>
    <row r="499" spans="1:18" ht="30" customHeight="1" x14ac:dyDescent="0.3">
      <c r="A499" s="259" t="s">
        <v>70</v>
      </c>
      <c r="B499" s="260" t="s">
        <v>61</v>
      </c>
      <c r="C499" s="260" t="s">
        <v>152</v>
      </c>
      <c r="D499" s="228" t="s">
        <v>323</v>
      </c>
      <c r="E499" s="252"/>
      <c r="F499" s="252" t="s">
        <v>209</v>
      </c>
      <c r="G499" s="252" t="s">
        <v>0</v>
      </c>
      <c r="H499" s="252" t="s">
        <v>79</v>
      </c>
      <c r="I499" s="26" t="s">
        <v>132</v>
      </c>
      <c r="J499" s="397" t="s">
        <v>133</v>
      </c>
      <c r="K499" s="53"/>
      <c r="L499" s="309"/>
      <c r="Q499" s="176">
        <f>SUM(E539:E544)</f>
        <v>38</v>
      </c>
      <c r="R499" s="175" t="s">
        <v>207</v>
      </c>
    </row>
    <row r="500" spans="1:18" ht="30" customHeight="1" x14ac:dyDescent="0.3">
      <c r="A500" s="223"/>
      <c r="B500" s="226"/>
      <c r="C500" s="226"/>
      <c r="D500" s="229"/>
      <c r="E500" s="229"/>
      <c r="F500" s="229"/>
      <c r="G500" s="228"/>
      <c r="H500" s="228"/>
      <c r="I500" s="49" t="s">
        <v>79</v>
      </c>
      <c r="J500" s="377"/>
      <c r="K500" s="196"/>
      <c r="L500" s="200"/>
    </row>
    <row r="501" spans="1:18" s="111" customFormat="1" ht="30" customHeight="1" x14ac:dyDescent="0.3">
      <c r="A501" s="239" t="s">
        <v>70</v>
      </c>
      <c r="B501" s="241" t="s">
        <v>62</v>
      </c>
      <c r="C501" s="241" t="s">
        <v>151</v>
      </c>
      <c r="D501" s="228" t="s">
        <v>323</v>
      </c>
      <c r="E501" s="245">
        <v>4.5999999999999996</v>
      </c>
      <c r="F501" s="245" t="s">
        <v>209</v>
      </c>
      <c r="G501" s="282" t="s">
        <v>0</v>
      </c>
      <c r="H501" s="282" t="s">
        <v>79</v>
      </c>
      <c r="I501" s="82" t="s">
        <v>132</v>
      </c>
      <c r="J501" s="283" t="s">
        <v>133</v>
      </c>
      <c r="K501" s="171"/>
      <c r="L501" s="170"/>
      <c r="R501" s="151"/>
    </row>
    <row r="502" spans="1:18" s="111" customFormat="1" ht="30" customHeight="1" x14ac:dyDescent="0.3">
      <c r="A502" s="257"/>
      <c r="B502" s="256"/>
      <c r="C502" s="256"/>
      <c r="D502" s="229"/>
      <c r="E502" s="271"/>
      <c r="F502" s="271"/>
      <c r="G502" s="282"/>
      <c r="H502" s="282"/>
      <c r="I502" s="82" t="s">
        <v>79</v>
      </c>
      <c r="J502" s="283"/>
      <c r="K502" s="171"/>
      <c r="L502" s="170"/>
      <c r="R502" s="151"/>
    </row>
    <row r="503" spans="1:18" s="111" customFormat="1" ht="30" customHeight="1" x14ac:dyDescent="0.3">
      <c r="A503" s="221" t="s">
        <v>70</v>
      </c>
      <c r="B503" s="224" t="s">
        <v>63</v>
      </c>
      <c r="C503" s="224" t="s">
        <v>150</v>
      </c>
      <c r="D503" s="228" t="s">
        <v>323</v>
      </c>
      <c r="E503" s="227"/>
      <c r="F503" s="227" t="s">
        <v>209</v>
      </c>
      <c r="G503" s="463" t="s">
        <v>0</v>
      </c>
      <c r="H503" s="463" t="s">
        <v>79</v>
      </c>
      <c r="I503" s="74" t="s">
        <v>132</v>
      </c>
      <c r="J503" s="436" t="s">
        <v>133</v>
      </c>
      <c r="K503" s="171"/>
      <c r="L503" s="335"/>
      <c r="R503" s="151"/>
    </row>
    <row r="504" spans="1:18" s="111" customFormat="1" ht="30" customHeight="1" thickBot="1" x14ac:dyDescent="0.35">
      <c r="A504" s="222"/>
      <c r="B504" s="225"/>
      <c r="C504" s="225"/>
      <c r="D504" s="228"/>
      <c r="E504" s="228"/>
      <c r="F504" s="228"/>
      <c r="G504" s="286"/>
      <c r="H504" s="286"/>
      <c r="I504" s="132" t="s">
        <v>79</v>
      </c>
      <c r="J504" s="437"/>
      <c r="K504" s="335"/>
      <c r="L504" s="335"/>
      <c r="R504" s="151"/>
    </row>
    <row r="505" spans="1:18" s="111" customFormat="1" ht="30" customHeight="1" thickBot="1" x14ac:dyDescent="0.35">
      <c r="A505" s="197" t="s">
        <v>230</v>
      </c>
      <c r="B505" s="198"/>
      <c r="C505" s="198"/>
      <c r="D505" s="198"/>
      <c r="E505" s="198"/>
      <c r="F505" s="198"/>
      <c r="G505" s="198"/>
      <c r="H505" s="198"/>
      <c r="I505" s="198"/>
      <c r="J505" s="198"/>
      <c r="K505" s="335"/>
      <c r="L505" s="335"/>
      <c r="R505" s="151"/>
    </row>
    <row r="506" spans="1:18" s="111" customFormat="1" ht="30" customHeight="1" thickBot="1" x14ac:dyDescent="0.35">
      <c r="A506" s="60" t="s">
        <v>216</v>
      </c>
      <c r="B506" s="50" t="s">
        <v>216</v>
      </c>
      <c r="C506" s="50"/>
      <c r="D506" s="52"/>
      <c r="E506" s="51"/>
      <c r="F506" s="51"/>
      <c r="G506" s="52"/>
      <c r="H506" s="52"/>
      <c r="I506" s="57"/>
      <c r="J506" s="52"/>
      <c r="K506" s="335"/>
      <c r="L506" s="335"/>
      <c r="R506" s="151"/>
    </row>
    <row r="507" spans="1:18" s="111" customFormat="1" ht="30" customHeight="1" thickBot="1" x14ac:dyDescent="0.35">
      <c r="A507" s="197" t="s">
        <v>88</v>
      </c>
      <c r="B507" s="198"/>
      <c r="C507" s="198"/>
      <c r="D507" s="198"/>
      <c r="E507" s="198"/>
      <c r="F507" s="198"/>
      <c r="G507" s="198"/>
      <c r="H507" s="198"/>
      <c r="I507" s="198"/>
      <c r="J507" s="198"/>
      <c r="K507" s="335"/>
      <c r="L507" s="335"/>
      <c r="R507" s="151"/>
    </row>
    <row r="508" spans="1:18" s="111" customFormat="1" ht="30" customHeight="1" x14ac:dyDescent="0.3">
      <c r="A508" s="222" t="s">
        <v>67</v>
      </c>
      <c r="B508" s="225" t="s">
        <v>11</v>
      </c>
      <c r="C508" s="225" t="s">
        <v>225</v>
      </c>
      <c r="D508" s="228" t="s">
        <v>261</v>
      </c>
      <c r="E508" s="231">
        <v>3.8</v>
      </c>
      <c r="F508" s="228" t="s">
        <v>207</v>
      </c>
      <c r="G508" s="273" t="s">
        <v>85</v>
      </c>
      <c r="H508" s="41" t="s">
        <v>74</v>
      </c>
      <c r="I508" s="42" t="s">
        <v>260</v>
      </c>
      <c r="J508" s="272" t="s">
        <v>91</v>
      </c>
      <c r="K508" s="335"/>
      <c r="L508" s="335"/>
      <c r="R508" s="151"/>
    </row>
    <row r="509" spans="1:18" s="111" customFormat="1" ht="30" customHeight="1" x14ac:dyDescent="0.3">
      <c r="A509" s="222"/>
      <c r="B509" s="225"/>
      <c r="C509" s="225"/>
      <c r="D509" s="228"/>
      <c r="E509" s="231"/>
      <c r="F509" s="228"/>
      <c r="G509" s="273"/>
      <c r="H509" s="41" t="s">
        <v>79</v>
      </c>
      <c r="I509" s="42" t="s">
        <v>89</v>
      </c>
      <c r="J509" s="273"/>
      <c r="K509" s="335"/>
      <c r="L509" s="325"/>
      <c r="R509" s="151"/>
    </row>
    <row r="510" spans="1:18" s="111" customFormat="1" ht="30" customHeight="1" x14ac:dyDescent="0.3">
      <c r="A510" s="222"/>
      <c r="B510" s="225"/>
      <c r="C510" s="225"/>
      <c r="D510" s="228"/>
      <c r="E510" s="231"/>
      <c r="F510" s="228"/>
      <c r="G510" s="273"/>
      <c r="H510" s="52" t="s">
        <v>87</v>
      </c>
      <c r="I510" s="57" t="s">
        <v>75</v>
      </c>
      <c r="J510" s="273"/>
      <c r="K510" s="151"/>
      <c r="L510" s="308"/>
      <c r="R510" s="151"/>
    </row>
    <row r="511" spans="1:18" s="111" customFormat="1" ht="30" customHeight="1" x14ac:dyDescent="0.3">
      <c r="A511" s="281" t="s">
        <v>69</v>
      </c>
      <c r="B511" s="281" t="s">
        <v>13</v>
      </c>
      <c r="C511" s="281" t="s">
        <v>346</v>
      </c>
      <c r="D511" s="282" t="s">
        <v>265</v>
      </c>
      <c r="E511" s="376">
        <v>0.5</v>
      </c>
      <c r="F511" s="282" t="s">
        <v>207</v>
      </c>
      <c r="G511" s="318" t="s">
        <v>85</v>
      </c>
      <c r="H511" s="88" t="s">
        <v>74</v>
      </c>
      <c r="I511" s="90" t="s">
        <v>260</v>
      </c>
      <c r="J511" s="275" t="s">
        <v>91</v>
      </c>
      <c r="K511" s="110"/>
      <c r="L511" s="309"/>
      <c r="R511" s="151"/>
    </row>
    <row r="512" spans="1:18" s="111" customFormat="1" ht="30" customHeight="1" x14ac:dyDescent="0.3">
      <c r="A512" s="281"/>
      <c r="B512" s="281"/>
      <c r="C512" s="281"/>
      <c r="D512" s="282"/>
      <c r="E512" s="376"/>
      <c r="F512" s="282"/>
      <c r="G512" s="318"/>
      <c r="H512" s="88" t="s">
        <v>79</v>
      </c>
      <c r="I512" s="90" t="s">
        <v>89</v>
      </c>
      <c r="J512" s="318"/>
      <c r="K512" s="110"/>
      <c r="L512" s="325"/>
      <c r="R512" s="151"/>
    </row>
    <row r="513" spans="1:18" s="111" customFormat="1" ht="30" customHeight="1" x14ac:dyDescent="0.3">
      <c r="A513" s="281"/>
      <c r="B513" s="281"/>
      <c r="C513" s="281"/>
      <c r="D513" s="282"/>
      <c r="E513" s="376"/>
      <c r="F513" s="282"/>
      <c r="G513" s="318"/>
      <c r="H513" s="88" t="s">
        <v>87</v>
      </c>
      <c r="I513" s="90" t="s">
        <v>75</v>
      </c>
      <c r="J513" s="318"/>
      <c r="K513" s="110"/>
      <c r="L513" s="308"/>
      <c r="R513" s="151"/>
    </row>
    <row r="514" spans="1:18" s="111" customFormat="1" ht="30" customHeight="1" x14ac:dyDescent="0.3">
      <c r="A514" s="221" t="s">
        <v>67</v>
      </c>
      <c r="B514" s="224" t="s">
        <v>65</v>
      </c>
      <c r="C514" s="227" t="s">
        <v>373</v>
      </c>
      <c r="D514" s="227" t="s">
        <v>278</v>
      </c>
      <c r="E514" s="230">
        <v>1.6</v>
      </c>
      <c r="F514" s="227" t="s">
        <v>207</v>
      </c>
      <c r="G514" s="313" t="s">
        <v>85</v>
      </c>
      <c r="H514" s="34" t="s">
        <v>74</v>
      </c>
      <c r="I514" s="78" t="s">
        <v>260</v>
      </c>
      <c r="J514" s="298" t="s">
        <v>91</v>
      </c>
      <c r="K514" s="110"/>
      <c r="L514" s="309"/>
      <c r="R514" s="151"/>
    </row>
    <row r="515" spans="1:18" s="111" customFormat="1" ht="30" customHeight="1" thickBot="1" x14ac:dyDescent="0.35">
      <c r="A515" s="222"/>
      <c r="B515" s="225"/>
      <c r="C515" s="228"/>
      <c r="D515" s="228"/>
      <c r="E515" s="231"/>
      <c r="F515" s="228"/>
      <c r="G515" s="273"/>
      <c r="H515" s="34" t="s">
        <v>79</v>
      </c>
      <c r="I515" s="78" t="s">
        <v>89</v>
      </c>
      <c r="J515" s="328"/>
      <c r="K515" s="110"/>
      <c r="L515" s="181"/>
      <c r="Q515" s="178">
        <f>SUM(E546:E560)</f>
        <v>94800</v>
      </c>
      <c r="R515" s="151" t="s">
        <v>422</v>
      </c>
    </row>
    <row r="516" spans="1:18" ht="30" customHeight="1" thickBot="1" x14ac:dyDescent="0.35">
      <c r="A516" s="223"/>
      <c r="B516" s="226"/>
      <c r="C516" s="229"/>
      <c r="D516" s="229"/>
      <c r="E516" s="232"/>
      <c r="F516" s="229"/>
      <c r="G516" s="274"/>
      <c r="H516" s="34" t="s">
        <v>87</v>
      </c>
      <c r="I516" s="78" t="s">
        <v>75</v>
      </c>
      <c r="J516" s="328"/>
      <c r="K516" s="198"/>
      <c r="L516" s="199"/>
    </row>
    <row r="517" spans="1:18" ht="30" customHeight="1" x14ac:dyDescent="0.3">
      <c r="A517" s="239" t="s">
        <v>67</v>
      </c>
      <c r="B517" s="241" t="s">
        <v>39</v>
      </c>
      <c r="C517" s="245" t="s">
        <v>356</v>
      </c>
      <c r="D517" s="245" t="s">
        <v>313</v>
      </c>
      <c r="E517" s="243">
        <v>8.4</v>
      </c>
      <c r="F517" s="245" t="s">
        <v>207</v>
      </c>
      <c r="G517" s="247" t="s">
        <v>85</v>
      </c>
      <c r="H517" s="88" t="s">
        <v>74</v>
      </c>
      <c r="I517" s="90" t="s">
        <v>260</v>
      </c>
      <c r="J517" s="275" t="s">
        <v>91</v>
      </c>
      <c r="K517" s="196"/>
      <c r="L517" s="200"/>
    </row>
    <row r="518" spans="1:18" ht="30" customHeight="1" x14ac:dyDescent="0.3">
      <c r="A518" s="240"/>
      <c r="B518" s="242"/>
      <c r="C518" s="246"/>
      <c r="D518" s="246"/>
      <c r="E518" s="244"/>
      <c r="F518" s="246"/>
      <c r="G518" s="248"/>
      <c r="H518" s="88" t="s">
        <v>79</v>
      </c>
      <c r="I518" s="90" t="s">
        <v>89</v>
      </c>
      <c r="J518" s="318"/>
      <c r="K518" s="196"/>
      <c r="L518" s="200"/>
    </row>
    <row r="519" spans="1:18" ht="30" customHeight="1" x14ac:dyDescent="0.3">
      <c r="A519" s="257"/>
      <c r="B519" s="256"/>
      <c r="C519" s="271"/>
      <c r="D519" s="271"/>
      <c r="E519" s="317"/>
      <c r="F519" s="271"/>
      <c r="G519" s="251"/>
      <c r="H519" s="88" t="s">
        <v>87</v>
      </c>
      <c r="I519" s="90" t="s">
        <v>75</v>
      </c>
      <c r="J519" s="318"/>
      <c r="K519" s="196"/>
      <c r="L519" s="200"/>
    </row>
    <row r="520" spans="1:18" ht="31.5" customHeight="1" x14ac:dyDescent="0.3">
      <c r="A520" s="221" t="s">
        <v>67</v>
      </c>
      <c r="B520" s="224" t="s">
        <v>223</v>
      </c>
      <c r="C520" s="224"/>
      <c r="D520" s="421"/>
      <c r="E520" s="230">
        <v>1.9</v>
      </c>
      <c r="F520" s="227" t="s">
        <v>207</v>
      </c>
      <c r="G520" s="292" t="s">
        <v>85</v>
      </c>
      <c r="H520" s="75" t="s">
        <v>74</v>
      </c>
      <c r="I520" s="78" t="s">
        <v>260</v>
      </c>
      <c r="J520" s="298" t="s">
        <v>91</v>
      </c>
      <c r="K520" s="53"/>
      <c r="L520" s="182"/>
    </row>
    <row r="521" spans="1:18" ht="16.5" customHeight="1" thickBot="1" x14ac:dyDescent="0.35">
      <c r="A521" s="222"/>
      <c r="B521" s="225"/>
      <c r="C521" s="225"/>
      <c r="D521" s="422"/>
      <c r="E521" s="231"/>
      <c r="F521" s="228"/>
      <c r="G521" s="293"/>
      <c r="H521" s="75" t="s">
        <v>79</v>
      </c>
      <c r="I521" s="284" t="s">
        <v>89</v>
      </c>
      <c r="J521" s="328"/>
      <c r="K521" s="53"/>
      <c r="L521" s="170"/>
      <c r="Q521" s="176">
        <f>E562</f>
        <v>2570</v>
      </c>
      <c r="R521" s="175" t="s">
        <v>211</v>
      </c>
    </row>
    <row r="522" spans="1:18" ht="30" customHeight="1" thickBot="1" x14ac:dyDescent="0.35">
      <c r="A522" s="223"/>
      <c r="B522" s="226"/>
      <c r="C522" s="226"/>
      <c r="D522" s="423"/>
      <c r="E522" s="232"/>
      <c r="F522" s="229"/>
      <c r="G522" s="294"/>
      <c r="H522" s="75" t="s">
        <v>87</v>
      </c>
      <c r="I522" s="285"/>
      <c r="J522" s="328"/>
      <c r="K522" s="198"/>
      <c r="L522" s="199"/>
    </row>
    <row r="523" spans="1:18" ht="30" customHeight="1" x14ac:dyDescent="0.3">
      <c r="A523" s="221" t="s">
        <v>438</v>
      </c>
      <c r="B523" s="224" t="s">
        <v>469</v>
      </c>
      <c r="C523" s="224" t="s">
        <v>444</v>
      </c>
      <c r="D523" s="227" t="s">
        <v>445</v>
      </c>
      <c r="E523" s="230">
        <v>1</v>
      </c>
      <c r="F523" s="227" t="s">
        <v>207</v>
      </c>
      <c r="G523" s="292" t="s">
        <v>85</v>
      </c>
      <c r="H523" s="205" t="s">
        <v>74</v>
      </c>
      <c r="I523" s="233" t="s">
        <v>79</v>
      </c>
      <c r="J523" s="298" t="s">
        <v>91</v>
      </c>
      <c r="K523" s="43"/>
      <c r="L523" s="169"/>
    </row>
    <row r="524" spans="1:18" ht="30" customHeight="1" x14ac:dyDescent="0.3">
      <c r="A524" s="222"/>
      <c r="B524" s="225"/>
      <c r="C524" s="225"/>
      <c r="D524" s="228"/>
      <c r="E524" s="231"/>
      <c r="F524" s="228"/>
      <c r="G524" s="293"/>
      <c r="H524" s="205" t="s">
        <v>79</v>
      </c>
      <c r="I524" s="234"/>
      <c r="J524" s="328"/>
      <c r="K524" s="30"/>
      <c r="L524" s="325"/>
    </row>
    <row r="525" spans="1:18" ht="30" customHeight="1" x14ac:dyDescent="0.3">
      <c r="A525" s="223"/>
      <c r="B525" s="226"/>
      <c r="C525" s="226"/>
      <c r="D525" s="229"/>
      <c r="E525" s="232"/>
      <c r="F525" s="229"/>
      <c r="G525" s="294"/>
      <c r="H525" s="205" t="s">
        <v>106</v>
      </c>
      <c r="I525" s="235"/>
      <c r="J525" s="328"/>
      <c r="K525" s="393"/>
      <c r="L525" s="308"/>
    </row>
    <row r="526" spans="1:18" ht="30" customHeight="1" x14ac:dyDescent="0.3">
      <c r="A526" s="221" t="s">
        <v>438</v>
      </c>
      <c r="B526" s="224" t="s">
        <v>446</v>
      </c>
      <c r="C526" s="227" t="s">
        <v>447</v>
      </c>
      <c r="D526" s="224" t="s">
        <v>440</v>
      </c>
      <c r="E526" s="230">
        <v>7.5</v>
      </c>
      <c r="F526" s="227" t="s">
        <v>207</v>
      </c>
      <c r="G526" s="227" t="s">
        <v>85</v>
      </c>
      <c r="H526" s="204" t="s">
        <v>74</v>
      </c>
      <c r="I526" s="233" t="s">
        <v>79</v>
      </c>
      <c r="J526" s="236" t="s">
        <v>91</v>
      </c>
      <c r="K526" s="394"/>
      <c r="L526" s="309"/>
    </row>
    <row r="527" spans="1:18" ht="30" customHeight="1" x14ac:dyDescent="0.3">
      <c r="A527" s="222"/>
      <c r="B527" s="225"/>
      <c r="C527" s="228"/>
      <c r="D527" s="225"/>
      <c r="E527" s="231"/>
      <c r="F527" s="228"/>
      <c r="G527" s="228"/>
      <c r="H527" s="204" t="s">
        <v>79</v>
      </c>
      <c r="I527" s="234"/>
      <c r="J527" s="237"/>
      <c r="K527" s="325"/>
      <c r="L527" s="325"/>
    </row>
    <row r="528" spans="1:18" ht="30" customHeight="1" x14ac:dyDescent="0.3">
      <c r="A528" s="223"/>
      <c r="B528" s="226"/>
      <c r="C528" s="229"/>
      <c r="D528" s="226"/>
      <c r="E528" s="232"/>
      <c r="F528" s="229"/>
      <c r="G528" s="229"/>
      <c r="H528" s="204" t="s">
        <v>106</v>
      </c>
      <c r="I528" s="235"/>
      <c r="J528" s="238"/>
      <c r="K528" s="308"/>
      <c r="L528" s="308"/>
    </row>
    <row r="529" spans="1:12" ht="30" customHeight="1" x14ac:dyDescent="0.3">
      <c r="A529" s="221" t="s">
        <v>438</v>
      </c>
      <c r="B529" s="224" t="s">
        <v>474</v>
      </c>
      <c r="C529" s="227" t="s">
        <v>475</v>
      </c>
      <c r="D529" s="224" t="s">
        <v>440</v>
      </c>
      <c r="E529" s="230">
        <v>50</v>
      </c>
      <c r="F529" s="227" t="s">
        <v>247</v>
      </c>
      <c r="G529" s="227" t="s">
        <v>85</v>
      </c>
      <c r="H529" s="214" t="s">
        <v>74</v>
      </c>
      <c r="I529" s="233" t="s">
        <v>79</v>
      </c>
      <c r="J529" s="236" t="s">
        <v>91</v>
      </c>
      <c r="K529" s="308"/>
      <c r="L529" s="308"/>
    </row>
    <row r="530" spans="1:12" ht="30" customHeight="1" x14ac:dyDescent="0.3">
      <c r="A530" s="222"/>
      <c r="B530" s="225"/>
      <c r="C530" s="228"/>
      <c r="D530" s="225"/>
      <c r="E530" s="231"/>
      <c r="F530" s="228"/>
      <c r="G530" s="228"/>
      <c r="H530" s="214" t="s">
        <v>79</v>
      </c>
      <c r="I530" s="234"/>
      <c r="J530" s="237"/>
      <c r="K530" s="308"/>
      <c r="L530" s="308"/>
    </row>
    <row r="531" spans="1:12" ht="30" customHeight="1" x14ac:dyDescent="0.3">
      <c r="A531" s="223"/>
      <c r="B531" s="226"/>
      <c r="C531" s="229"/>
      <c r="D531" s="226"/>
      <c r="E531" s="232"/>
      <c r="F531" s="229"/>
      <c r="G531" s="229"/>
      <c r="H531" s="214" t="s">
        <v>106</v>
      </c>
      <c r="I531" s="235"/>
      <c r="J531" s="238"/>
      <c r="K531" s="308"/>
      <c r="L531" s="308"/>
    </row>
    <row r="532" spans="1:12" ht="30" customHeight="1" x14ac:dyDescent="0.3">
      <c r="A532" s="239" t="s">
        <v>67</v>
      </c>
      <c r="B532" s="241" t="s">
        <v>65</v>
      </c>
      <c r="C532" s="245" t="s">
        <v>373</v>
      </c>
      <c r="D532" s="245" t="s">
        <v>278</v>
      </c>
      <c r="E532" s="243">
        <v>1.6</v>
      </c>
      <c r="F532" s="245" t="s">
        <v>207</v>
      </c>
      <c r="G532" s="247" t="s">
        <v>85</v>
      </c>
      <c r="H532" s="97" t="s">
        <v>74</v>
      </c>
      <c r="I532" s="98" t="s">
        <v>260</v>
      </c>
      <c r="J532" s="249" t="s">
        <v>91</v>
      </c>
      <c r="K532" s="309"/>
      <c r="L532" s="309"/>
    </row>
    <row r="533" spans="1:12" ht="30" customHeight="1" x14ac:dyDescent="0.3">
      <c r="A533" s="240"/>
      <c r="B533" s="242"/>
      <c r="C533" s="246"/>
      <c r="D533" s="246"/>
      <c r="E533" s="244"/>
      <c r="F533" s="246"/>
      <c r="G533" s="248"/>
      <c r="H533" s="88" t="s">
        <v>79</v>
      </c>
      <c r="I533" s="90" t="s">
        <v>89</v>
      </c>
      <c r="J533" s="250"/>
      <c r="K533" s="30"/>
      <c r="L533" s="325"/>
    </row>
    <row r="534" spans="1:12" ht="30" customHeight="1" thickBot="1" x14ac:dyDescent="0.35">
      <c r="A534" s="240"/>
      <c r="B534" s="242"/>
      <c r="C534" s="246"/>
      <c r="D534" s="246"/>
      <c r="E534" s="244"/>
      <c r="F534" s="246"/>
      <c r="G534" s="248"/>
      <c r="H534" s="89" t="s">
        <v>87</v>
      </c>
      <c r="I534" s="100" t="s">
        <v>75</v>
      </c>
      <c r="J534" s="250"/>
      <c r="K534" s="30"/>
      <c r="L534" s="308"/>
    </row>
    <row r="535" spans="1:12" ht="30" customHeight="1" thickBot="1" x14ac:dyDescent="0.35">
      <c r="A535" s="197" t="s">
        <v>135</v>
      </c>
      <c r="B535" s="198"/>
      <c r="C535" s="198"/>
      <c r="D535" s="198"/>
      <c r="E535" s="198"/>
      <c r="F535" s="198"/>
      <c r="G535" s="198"/>
      <c r="H535" s="198"/>
      <c r="I535" s="198"/>
      <c r="J535" s="198"/>
      <c r="K535" s="30"/>
      <c r="L535" s="309"/>
    </row>
    <row r="536" spans="1:12" ht="30" customHeight="1" x14ac:dyDescent="0.3">
      <c r="A536" s="222" t="s">
        <v>70</v>
      </c>
      <c r="B536" s="225" t="s">
        <v>63</v>
      </c>
      <c r="C536" s="344" t="s">
        <v>150</v>
      </c>
      <c r="D536" s="422" t="s">
        <v>323</v>
      </c>
      <c r="E536" s="231">
        <v>790</v>
      </c>
      <c r="F536" s="228" t="s">
        <v>206</v>
      </c>
      <c r="G536" s="52"/>
      <c r="H536" s="52"/>
      <c r="I536" s="57"/>
      <c r="J536" s="52"/>
      <c r="K536" s="30"/>
      <c r="L536" s="325"/>
    </row>
    <row r="537" spans="1:12" ht="30" customHeight="1" thickBot="1" x14ac:dyDescent="0.35">
      <c r="A537" s="222"/>
      <c r="B537" s="225"/>
      <c r="C537" s="344"/>
      <c r="D537" s="422"/>
      <c r="E537" s="231"/>
      <c r="F537" s="228"/>
      <c r="G537" s="52"/>
      <c r="H537" s="52"/>
      <c r="I537" s="57"/>
      <c r="J537" s="52"/>
      <c r="K537" s="30"/>
      <c r="L537" s="308"/>
    </row>
    <row r="538" spans="1:12" ht="30" customHeight="1" thickBot="1" x14ac:dyDescent="0.35">
      <c r="A538" s="197" t="s">
        <v>100</v>
      </c>
      <c r="B538" s="198"/>
      <c r="C538" s="198"/>
      <c r="D538" s="198"/>
      <c r="E538" s="198"/>
      <c r="F538" s="198"/>
      <c r="G538" s="198"/>
      <c r="H538" s="198"/>
      <c r="I538" s="198"/>
      <c r="J538" s="198"/>
      <c r="K538" s="30"/>
      <c r="L538" s="309"/>
    </row>
    <row r="539" spans="1:12" ht="30" customHeight="1" x14ac:dyDescent="0.3">
      <c r="A539" s="222" t="s">
        <v>69</v>
      </c>
      <c r="B539" s="225" t="s">
        <v>27</v>
      </c>
      <c r="C539" s="225" t="s">
        <v>387</v>
      </c>
      <c r="D539" s="228" t="s">
        <v>325</v>
      </c>
      <c r="E539" s="231">
        <v>21</v>
      </c>
      <c r="F539" s="228" t="s">
        <v>207</v>
      </c>
      <c r="G539" s="273" t="s">
        <v>85</v>
      </c>
      <c r="H539" s="41" t="s">
        <v>74</v>
      </c>
      <c r="I539" s="42" t="s">
        <v>260</v>
      </c>
      <c r="J539" s="272" t="s">
        <v>91</v>
      </c>
      <c r="K539" s="30"/>
      <c r="L539" s="325"/>
    </row>
    <row r="540" spans="1:12" ht="30" customHeight="1" x14ac:dyDescent="0.3">
      <c r="A540" s="222"/>
      <c r="B540" s="225"/>
      <c r="C540" s="225"/>
      <c r="D540" s="228"/>
      <c r="E540" s="231"/>
      <c r="F540" s="228"/>
      <c r="G540" s="273"/>
      <c r="H540" s="41" t="s">
        <v>79</v>
      </c>
      <c r="I540" s="42" t="s">
        <v>89</v>
      </c>
      <c r="J540" s="273"/>
      <c r="K540" s="30"/>
      <c r="L540" s="308"/>
    </row>
    <row r="541" spans="1:12" ht="30" customHeight="1" x14ac:dyDescent="0.3">
      <c r="A541" s="223"/>
      <c r="B541" s="226"/>
      <c r="C541" s="226"/>
      <c r="D541" s="229"/>
      <c r="E541" s="232"/>
      <c r="F541" s="229"/>
      <c r="G541" s="273"/>
      <c r="H541" s="41" t="s">
        <v>87</v>
      </c>
      <c r="I541" s="42" t="s">
        <v>75</v>
      </c>
      <c r="J541" s="273"/>
      <c r="K541" s="30"/>
      <c r="L541" s="309"/>
    </row>
    <row r="542" spans="1:12" ht="30" customHeight="1" x14ac:dyDescent="0.3">
      <c r="A542" s="239" t="s">
        <v>69</v>
      </c>
      <c r="B542" s="241" t="s">
        <v>35</v>
      </c>
      <c r="C542" s="241" t="s">
        <v>221</v>
      </c>
      <c r="D542" s="245" t="s">
        <v>108</v>
      </c>
      <c r="E542" s="243">
        <v>17</v>
      </c>
      <c r="F542" s="245" t="s">
        <v>207</v>
      </c>
      <c r="G542" s="318" t="s">
        <v>85</v>
      </c>
      <c r="H542" s="103" t="s">
        <v>74</v>
      </c>
      <c r="I542" s="107" t="s">
        <v>260</v>
      </c>
      <c r="J542" s="275" t="s">
        <v>91</v>
      </c>
      <c r="K542" s="30"/>
      <c r="L542" s="325"/>
    </row>
    <row r="543" spans="1:12" ht="30" customHeight="1" x14ac:dyDescent="0.3">
      <c r="A543" s="240"/>
      <c r="B543" s="242"/>
      <c r="C543" s="242"/>
      <c r="D543" s="246"/>
      <c r="E543" s="244"/>
      <c r="F543" s="246"/>
      <c r="G543" s="318"/>
      <c r="H543" s="103" t="s">
        <v>79</v>
      </c>
      <c r="I543" s="107" t="s">
        <v>89</v>
      </c>
      <c r="J543" s="318"/>
      <c r="K543" s="30"/>
      <c r="L543" s="308"/>
    </row>
    <row r="544" spans="1:12" ht="30" customHeight="1" x14ac:dyDescent="0.3">
      <c r="A544" s="257"/>
      <c r="B544" s="256"/>
      <c r="C544" s="256"/>
      <c r="D544" s="271"/>
      <c r="E544" s="317"/>
      <c r="F544" s="271"/>
      <c r="G544" s="318"/>
      <c r="H544" s="103" t="s">
        <v>87</v>
      </c>
      <c r="I544" s="107" t="s">
        <v>75</v>
      </c>
      <c r="J544" s="318"/>
      <c r="K544" s="30"/>
      <c r="L544" s="309"/>
    </row>
    <row r="545" spans="1:12" ht="30" customHeight="1" x14ac:dyDescent="0.3">
      <c r="A545" s="195" t="s">
        <v>112</v>
      </c>
      <c r="B545" s="196"/>
      <c r="C545" s="196"/>
      <c r="D545" s="196"/>
      <c r="E545" s="196"/>
      <c r="F545" s="196"/>
      <c r="G545" s="196"/>
      <c r="H545" s="196"/>
      <c r="I545" s="196"/>
      <c r="J545" s="196"/>
      <c r="K545" s="30"/>
      <c r="L545" s="325"/>
    </row>
    <row r="546" spans="1:12" ht="30" customHeight="1" x14ac:dyDescent="0.3">
      <c r="A546" s="296" t="s">
        <v>220</v>
      </c>
      <c r="B546" s="296" t="s">
        <v>212</v>
      </c>
      <c r="C546" s="361" t="s">
        <v>352</v>
      </c>
      <c r="D546" s="279" t="s">
        <v>289</v>
      </c>
      <c r="E546" s="327">
        <v>35000</v>
      </c>
      <c r="F546" s="279" t="s">
        <v>243</v>
      </c>
      <c r="G546" s="340" t="s">
        <v>2</v>
      </c>
      <c r="H546" s="148" t="s">
        <v>105</v>
      </c>
      <c r="I546" s="35" t="s">
        <v>214</v>
      </c>
      <c r="J546" s="462" t="s">
        <v>166</v>
      </c>
      <c r="K546" s="30"/>
      <c r="L546" s="308"/>
    </row>
    <row r="547" spans="1:12" ht="30" customHeight="1" x14ac:dyDescent="0.3">
      <c r="A547" s="296"/>
      <c r="B547" s="296"/>
      <c r="C547" s="361"/>
      <c r="D547" s="279"/>
      <c r="E547" s="327"/>
      <c r="F547" s="279"/>
      <c r="G547" s="340"/>
      <c r="H547" s="148" t="s">
        <v>109</v>
      </c>
      <c r="I547" s="378" t="s">
        <v>288</v>
      </c>
      <c r="J547" s="462"/>
      <c r="K547" s="30"/>
      <c r="L547" s="309"/>
    </row>
    <row r="548" spans="1:12" ht="30" customHeight="1" x14ac:dyDescent="0.3">
      <c r="A548" s="296"/>
      <c r="B548" s="296"/>
      <c r="C548" s="361"/>
      <c r="D548" s="279"/>
      <c r="E548" s="327"/>
      <c r="F548" s="279"/>
      <c r="G548" s="340"/>
      <c r="H548" s="148" t="s">
        <v>75</v>
      </c>
      <c r="I548" s="378"/>
      <c r="J548" s="462"/>
      <c r="K548" s="30"/>
      <c r="L548" s="325"/>
    </row>
    <row r="549" spans="1:12" ht="30" customHeight="1" x14ac:dyDescent="0.3">
      <c r="A549" s="281" t="s">
        <v>3</v>
      </c>
      <c r="B549" s="281" t="s">
        <v>202</v>
      </c>
      <c r="C549" s="281" t="s">
        <v>360</v>
      </c>
      <c r="D549" s="282" t="s">
        <v>307</v>
      </c>
      <c r="E549" s="376">
        <v>47150</v>
      </c>
      <c r="F549" s="282" t="s">
        <v>243</v>
      </c>
      <c r="G549" s="318" t="s">
        <v>3</v>
      </c>
      <c r="H549" s="318" t="s">
        <v>79</v>
      </c>
      <c r="I549" s="90" t="s">
        <v>114</v>
      </c>
      <c r="J549" s="275" t="s">
        <v>311</v>
      </c>
      <c r="K549" s="30"/>
      <c r="L549" s="308"/>
    </row>
    <row r="550" spans="1:12" ht="30" customHeight="1" x14ac:dyDescent="0.3">
      <c r="A550" s="281"/>
      <c r="B550" s="281"/>
      <c r="C550" s="281"/>
      <c r="D550" s="282"/>
      <c r="E550" s="376"/>
      <c r="F550" s="282"/>
      <c r="G550" s="318"/>
      <c r="H550" s="318"/>
      <c r="I550" s="90" t="s">
        <v>308</v>
      </c>
      <c r="J550" s="275"/>
      <c r="K550" s="30"/>
      <c r="L550" s="309"/>
    </row>
    <row r="551" spans="1:12" ht="30" customHeight="1" x14ac:dyDescent="0.3">
      <c r="A551" s="281"/>
      <c r="B551" s="281"/>
      <c r="C551" s="281"/>
      <c r="D551" s="282"/>
      <c r="E551" s="376"/>
      <c r="F551" s="282"/>
      <c r="G551" s="318"/>
      <c r="H551" s="318"/>
      <c r="I551" s="90" t="s">
        <v>115</v>
      </c>
      <c r="J551" s="275"/>
      <c r="K551" s="30"/>
      <c r="L551" s="325"/>
    </row>
    <row r="552" spans="1:12" ht="30" customHeight="1" x14ac:dyDescent="0.3">
      <c r="A552" s="281"/>
      <c r="B552" s="281"/>
      <c r="C552" s="281"/>
      <c r="D552" s="282"/>
      <c r="E552" s="376"/>
      <c r="F552" s="282"/>
      <c r="G552" s="318"/>
      <c r="H552" s="318"/>
      <c r="I552" s="90" t="s">
        <v>2</v>
      </c>
      <c r="J552" s="318" t="s">
        <v>310</v>
      </c>
      <c r="K552" s="30"/>
      <c r="L552" s="308"/>
    </row>
    <row r="553" spans="1:12" ht="30" customHeight="1" x14ac:dyDescent="0.3">
      <c r="A553" s="281"/>
      <c r="B553" s="281"/>
      <c r="C553" s="281"/>
      <c r="D553" s="282"/>
      <c r="E553" s="376"/>
      <c r="F553" s="282"/>
      <c r="G553" s="318"/>
      <c r="H553" s="318"/>
      <c r="I553" s="90" t="s">
        <v>116</v>
      </c>
      <c r="J553" s="318"/>
      <c r="K553" s="30"/>
      <c r="L553" s="309"/>
    </row>
    <row r="554" spans="1:12" ht="30" customHeight="1" x14ac:dyDescent="0.3">
      <c r="A554" s="281"/>
      <c r="B554" s="281"/>
      <c r="C554" s="281"/>
      <c r="D554" s="282"/>
      <c r="E554" s="376"/>
      <c r="F554" s="282"/>
      <c r="G554" s="318"/>
      <c r="H554" s="318"/>
      <c r="I554" s="90" t="s">
        <v>309</v>
      </c>
      <c r="J554" s="318"/>
      <c r="K554" s="30"/>
      <c r="L554" s="325"/>
    </row>
    <row r="555" spans="1:12" ht="30" customHeight="1" x14ac:dyDescent="0.3">
      <c r="A555" s="408" t="s">
        <v>3</v>
      </c>
      <c r="B555" s="225" t="s">
        <v>183</v>
      </c>
      <c r="C555" s="225" t="s">
        <v>360</v>
      </c>
      <c r="D555" s="228" t="s">
        <v>318</v>
      </c>
      <c r="E555" s="231">
        <v>12650</v>
      </c>
      <c r="F555" s="228" t="s">
        <v>243</v>
      </c>
      <c r="G555" s="273" t="s">
        <v>3</v>
      </c>
      <c r="H555" s="273" t="s">
        <v>79</v>
      </c>
      <c r="I555" s="168" t="s">
        <v>114</v>
      </c>
      <c r="J555" s="272" t="s">
        <v>319</v>
      </c>
      <c r="K555" s="30"/>
      <c r="L555" s="308"/>
    </row>
    <row r="556" spans="1:12" ht="30" customHeight="1" x14ac:dyDescent="0.3">
      <c r="A556" s="408"/>
      <c r="B556" s="225"/>
      <c r="C556" s="225"/>
      <c r="D556" s="228"/>
      <c r="E556" s="231"/>
      <c r="F556" s="228"/>
      <c r="G556" s="273"/>
      <c r="H556" s="273"/>
      <c r="I556" s="147" t="s">
        <v>308</v>
      </c>
      <c r="J556" s="273"/>
      <c r="K556" s="30"/>
      <c r="L556" s="309"/>
    </row>
    <row r="557" spans="1:12" ht="30" customHeight="1" x14ac:dyDescent="0.3">
      <c r="A557" s="408"/>
      <c r="B557" s="225"/>
      <c r="C557" s="225"/>
      <c r="D557" s="228"/>
      <c r="E557" s="231"/>
      <c r="F557" s="228"/>
      <c r="G557" s="273"/>
      <c r="H557" s="273"/>
      <c r="I557" s="78" t="s">
        <v>115</v>
      </c>
      <c r="J557" s="273"/>
      <c r="K557" s="30"/>
      <c r="L557" s="325"/>
    </row>
    <row r="558" spans="1:12" ht="30" customHeight="1" x14ac:dyDescent="0.3">
      <c r="A558" s="408"/>
      <c r="B558" s="225"/>
      <c r="C558" s="225"/>
      <c r="D558" s="228"/>
      <c r="E558" s="231"/>
      <c r="F558" s="228"/>
      <c r="G558" s="273"/>
      <c r="H558" s="273"/>
      <c r="I558" s="78" t="s">
        <v>2</v>
      </c>
      <c r="J558" s="273"/>
      <c r="K558" s="30"/>
      <c r="L558" s="308"/>
    </row>
    <row r="559" spans="1:12" ht="30" customHeight="1" x14ac:dyDescent="0.3">
      <c r="A559" s="408"/>
      <c r="B559" s="225"/>
      <c r="C559" s="225"/>
      <c r="D559" s="228"/>
      <c r="E559" s="231"/>
      <c r="F559" s="228"/>
      <c r="G559" s="273"/>
      <c r="H559" s="273"/>
      <c r="I559" s="78" t="s">
        <v>116</v>
      </c>
      <c r="J559" s="273"/>
      <c r="K559" s="308"/>
      <c r="L559" s="308"/>
    </row>
    <row r="560" spans="1:12" ht="30" customHeight="1" thickBot="1" x14ac:dyDescent="0.35">
      <c r="A560" s="408"/>
      <c r="B560" s="225"/>
      <c r="C560" s="225"/>
      <c r="D560" s="228"/>
      <c r="E560" s="231"/>
      <c r="F560" s="228"/>
      <c r="G560" s="273"/>
      <c r="H560" s="273"/>
      <c r="I560" s="146" t="s">
        <v>309</v>
      </c>
      <c r="J560" s="273"/>
      <c r="K560" s="308"/>
      <c r="L560" s="308"/>
    </row>
    <row r="561" spans="1:12" ht="30" customHeight="1" thickBot="1" x14ac:dyDescent="0.35">
      <c r="A561" s="197" t="s">
        <v>167</v>
      </c>
      <c r="B561" s="198"/>
      <c r="C561" s="198"/>
      <c r="D561" s="198"/>
      <c r="E561" s="198"/>
      <c r="F561" s="198"/>
      <c r="G561" s="198"/>
      <c r="H561" s="198"/>
      <c r="I561" s="198"/>
      <c r="J561" s="198"/>
      <c r="K561" s="30"/>
      <c r="L561" s="309"/>
    </row>
    <row r="562" spans="1:12" ht="30" customHeight="1" x14ac:dyDescent="0.3">
      <c r="A562" s="222" t="s">
        <v>164</v>
      </c>
      <c r="B562" s="225" t="s">
        <v>9</v>
      </c>
      <c r="C562" s="225" t="s">
        <v>274</v>
      </c>
      <c r="D562" s="228" t="s">
        <v>289</v>
      </c>
      <c r="E562" s="228">
        <v>2570</v>
      </c>
      <c r="F562" s="228" t="s">
        <v>211</v>
      </c>
      <c r="G562" s="228" t="s">
        <v>2</v>
      </c>
      <c r="H562" s="50" t="s">
        <v>105</v>
      </c>
      <c r="I562" s="49" t="s">
        <v>214</v>
      </c>
      <c r="J562" s="343" t="s">
        <v>166</v>
      </c>
      <c r="K562" s="30"/>
      <c r="L562" s="325"/>
    </row>
    <row r="563" spans="1:12" ht="30" customHeight="1" thickBot="1" x14ac:dyDescent="0.35">
      <c r="A563" s="222"/>
      <c r="B563" s="225"/>
      <c r="C563" s="225"/>
      <c r="D563" s="228"/>
      <c r="E563" s="228"/>
      <c r="F563" s="228"/>
      <c r="G563" s="228"/>
      <c r="H563" s="45" t="s">
        <v>109</v>
      </c>
      <c r="I563" s="44" t="s">
        <v>218</v>
      </c>
      <c r="J563" s="343"/>
      <c r="K563" s="30"/>
      <c r="L563" s="308"/>
    </row>
    <row r="564" spans="1:12" ht="30" customHeight="1" thickBot="1" x14ac:dyDescent="0.35">
      <c r="A564" s="197" t="s">
        <v>170</v>
      </c>
      <c r="B564" s="198"/>
      <c r="C564" s="198"/>
      <c r="D564" s="198"/>
      <c r="E564" s="198"/>
      <c r="F564" s="198"/>
      <c r="G564" s="198"/>
      <c r="H564" s="198"/>
      <c r="I564" s="198"/>
      <c r="J564" s="198"/>
      <c r="K564" s="30"/>
      <c r="L564" s="309"/>
    </row>
    <row r="565" spans="1:12" ht="30" customHeight="1" x14ac:dyDescent="0.3">
      <c r="A565" s="223" t="s">
        <v>1</v>
      </c>
      <c r="B565" s="226" t="s">
        <v>4</v>
      </c>
      <c r="C565" s="226" t="s">
        <v>388</v>
      </c>
      <c r="D565" s="229" t="s">
        <v>250</v>
      </c>
      <c r="E565" s="229">
        <v>500</v>
      </c>
      <c r="F565" s="229" t="s">
        <v>251</v>
      </c>
      <c r="G565" s="229" t="s">
        <v>239</v>
      </c>
      <c r="H565" s="25" t="s">
        <v>74</v>
      </c>
      <c r="I565" s="226" t="s">
        <v>75</v>
      </c>
      <c r="J565" s="229" t="s">
        <v>76</v>
      </c>
      <c r="K565" s="30"/>
      <c r="L565" s="325"/>
    </row>
    <row r="566" spans="1:12" ht="30" customHeight="1" x14ac:dyDescent="0.3">
      <c r="A566" s="295"/>
      <c r="B566" s="296"/>
      <c r="C566" s="296"/>
      <c r="D566" s="279"/>
      <c r="E566" s="279"/>
      <c r="F566" s="279"/>
      <c r="G566" s="279"/>
      <c r="H566" s="28" t="s">
        <v>252</v>
      </c>
      <c r="I566" s="296"/>
      <c r="J566" s="279"/>
      <c r="K566" s="30"/>
      <c r="L566" s="308"/>
    </row>
    <row r="567" spans="1:12" ht="30" customHeight="1" x14ac:dyDescent="0.3">
      <c r="A567" s="280" t="s">
        <v>1</v>
      </c>
      <c r="B567" s="281" t="s">
        <v>5</v>
      </c>
      <c r="C567" s="281" t="s">
        <v>345</v>
      </c>
      <c r="D567" s="332">
        <v>42795</v>
      </c>
      <c r="E567" s="282">
        <v>1331</v>
      </c>
      <c r="F567" s="282" t="s">
        <v>251</v>
      </c>
      <c r="G567" s="282" t="s">
        <v>239</v>
      </c>
      <c r="H567" s="81" t="s">
        <v>74</v>
      </c>
      <c r="I567" s="82" t="s">
        <v>79</v>
      </c>
      <c r="J567" s="283" t="s">
        <v>76</v>
      </c>
      <c r="K567" s="30"/>
      <c r="L567" s="309"/>
    </row>
    <row r="568" spans="1:12" ht="30" customHeight="1" x14ac:dyDescent="0.3">
      <c r="A568" s="280"/>
      <c r="B568" s="281"/>
      <c r="C568" s="281"/>
      <c r="D568" s="332"/>
      <c r="E568" s="282"/>
      <c r="F568" s="282"/>
      <c r="G568" s="282"/>
      <c r="H568" s="81" t="s">
        <v>77</v>
      </c>
      <c r="I568" s="82" t="s">
        <v>75</v>
      </c>
      <c r="J568" s="283"/>
      <c r="K568" s="30"/>
      <c r="L568" s="325"/>
    </row>
    <row r="569" spans="1:12" ht="30" customHeight="1" x14ac:dyDescent="0.3">
      <c r="A569" s="295" t="s">
        <v>1</v>
      </c>
      <c r="B569" s="296" t="s">
        <v>6</v>
      </c>
      <c r="C569" s="296" t="s">
        <v>363</v>
      </c>
      <c r="D569" s="279" t="s">
        <v>253</v>
      </c>
      <c r="E569" s="279">
        <v>1100</v>
      </c>
      <c r="F569" s="279" t="s">
        <v>251</v>
      </c>
      <c r="G569" s="279" t="s">
        <v>239</v>
      </c>
      <c r="H569" s="28" t="s">
        <v>79</v>
      </c>
      <c r="I569" s="333"/>
      <c r="J569" s="334" t="s">
        <v>76</v>
      </c>
      <c r="K569" s="30"/>
      <c r="L569" s="308"/>
    </row>
    <row r="570" spans="1:12" ht="30" customHeight="1" x14ac:dyDescent="0.3">
      <c r="A570" s="295"/>
      <c r="B570" s="296"/>
      <c r="C570" s="296"/>
      <c r="D570" s="279"/>
      <c r="E570" s="279"/>
      <c r="F570" s="279"/>
      <c r="G570" s="279"/>
      <c r="H570" s="29" t="s">
        <v>80</v>
      </c>
      <c r="I570" s="333"/>
      <c r="J570" s="279"/>
      <c r="K570" s="30"/>
      <c r="L570" s="309"/>
    </row>
    <row r="571" spans="1:12" ht="30" customHeight="1" x14ac:dyDescent="0.3">
      <c r="A571" s="295"/>
      <c r="B571" s="296"/>
      <c r="C571" s="296"/>
      <c r="D571" s="279"/>
      <c r="E571" s="279"/>
      <c r="F571" s="279"/>
      <c r="G571" s="279"/>
      <c r="H571" s="28" t="s">
        <v>254</v>
      </c>
      <c r="I571" s="333"/>
      <c r="J571" s="279"/>
      <c r="K571" s="30"/>
      <c r="L571" s="325"/>
    </row>
    <row r="572" spans="1:12" ht="30" customHeight="1" x14ac:dyDescent="0.3">
      <c r="A572" s="280" t="s">
        <v>1</v>
      </c>
      <c r="B572" s="281" t="s">
        <v>188</v>
      </c>
      <c r="C572" s="281" t="s">
        <v>378</v>
      </c>
      <c r="D572" s="282" t="s">
        <v>250</v>
      </c>
      <c r="E572" s="282">
        <v>448</v>
      </c>
      <c r="F572" s="282" t="s">
        <v>251</v>
      </c>
      <c r="G572" s="282" t="s">
        <v>239</v>
      </c>
      <c r="H572" s="81" t="s">
        <v>83</v>
      </c>
      <c r="I572" s="281" t="s">
        <v>255</v>
      </c>
      <c r="J572" s="283" t="s">
        <v>76</v>
      </c>
      <c r="K572" s="30"/>
      <c r="L572" s="308"/>
    </row>
    <row r="573" spans="1:12" ht="30" customHeight="1" x14ac:dyDescent="0.3">
      <c r="A573" s="280"/>
      <c r="B573" s="281"/>
      <c r="C573" s="281"/>
      <c r="D573" s="282"/>
      <c r="E573" s="282"/>
      <c r="F573" s="282"/>
      <c r="G573" s="282"/>
      <c r="H573" s="81" t="s">
        <v>74</v>
      </c>
      <c r="I573" s="281"/>
      <c r="J573" s="283"/>
      <c r="K573" s="30"/>
      <c r="L573" s="309"/>
    </row>
    <row r="574" spans="1:12" ht="30" customHeight="1" x14ac:dyDescent="0.3">
      <c r="A574" s="32" t="s">
        <v>1</v>
      </c>
      <c r="B574" s="29" t="s">
        <v>7</v>
      </c>
      <c r="C574" s="29" t="s">
        <v>389</v>
      </c>
      <c r="D574" s="28" t="s">
        <v>250</v>
      </c>
      <c r="E574" s="28">
        <v>425</v>
      </c>
      <c r="F574" s="28" t="s">
        <v>251</v>
      </c>
      <c r="G574" s="28" t="s">
        <v>239</v>
      </c>
      <c r="H574" s="62"/>
      <c r="I574" s="29" t="s">
        <v>255</v>
      </c>
      <c r="J574" s="114" t="s">
        <v>76</v>
      </c>
      <c r="K574" s="30"/>
      <c r="L574" s="325"/>
    </row>
    <row r="575" spans="1:12" ht="30" customHeight="1" x14ac:dyDescent="0.3">
      <c r="A575" s="85" t="s">
        <v>1</v>
      </c>
      <c r="B575" s="82" t="s">
        <v>7</v>
      </c>
      <c r="C575" s="82" t="s">
        <v>390</v>
      </c>
      <c r="D575" s="81" t="s">
        <v>250</v>
      </c>
      <c r="E575" s="81">
        <v>625</v>
      </c>
      <c r="F575" s="81" t="s">
        <v>251</v>
      </c>
      <c r="G575" s="81" t="s">
        <v>239</v>
      </c>
      <c r="H575" s="81"/>
      <c r="I575" s="82" t="s">
        <v>255</v>
      </c>
      <c r="J575" s="115" t="s">
        <v>76</v>
      </c>
      <c r="K575" s="30"/>
      <c r="L575" s="308"/>
    </row>
    <row r="576" spans="1:12" ht="30" customHeight="1" x14ac:dyDescent="0.3">
      <c r="A576" s="295" t="s">
        <v>8</v>
      </c>
      <c r="B576" s="296" t="s">
        <v>8</v>
      </c>
      <c r="C576" s="296" t="s">
        <v>391</v>
      </c>
      <c r="D576" s="279" t="s">
        <v>256</v>
      </c>
      <c r="E576" s="279">
        <v>725</v>
      </c>
      <c r="F576" s="279" t="s">
        <v>251</v>
      </c>
      <c r="G576" s="279" t="s">
        <v>239</v>
      </c>
      <c r="H576" s="279" t="s">
        <v>79</v>
      </c>
      <c r="I576" s="466"/>
      <c r="J576" s="334" t="s">
        <v>76</v>
      </c>
      <c r="K576" s="30"/>
      <c r="L576" s="309"/>
    </row>
    <row r="577" spans="1:12" ht="30" customHeight="1" x14ac:dyDescent="0.3">
      <c r="A577" s="295"/>
      <c r="B577" s="296"/>
      <c r="C577" s="296"/>
      <c r="D577" s="279"/>
      <c r="E577" s="279"/>
      <c r="F577" s="279"/>
      <c r="G577" s="279"/>
      <c r="H577" s="279"/>
      <c r="I577" s="466"/>
      <c r="J577" s="279"/>
      <c r="K577" s="30"/>
      <c r="L577" s="325"/>
    </row>
    <row r="578" spans="1:12" ht="30" customHeight="1" x14ac:dyDescent="0.3">
      <c r="A578" s="85" t="s">
        <v>165</v>
      </c>
      <c r="B578" s="82" t="s">
        <v>9</v>
      </c>
      <c r="C578" s="82" t="s">
        <v>392</v>
      </c>
      <c r="D578" s="81" t="s">
        <v>257</v>
      </c>
      <c r="E578" s="81">
        <v>4000</v>
      </c>
      <c r="F578" s="81" t="s">
        <v>251</v>
      </c>
      <c r="G578" s="81" t="s">
        <v>2</v>
      </c>
      <c r="H578" s="81"/>
      <c r="I578" s="82" t="s">
        <v>89</v>
      </c>
      <c r="J578" s="115" t="s">
        <v>166</v>
      </c>
      <c r="K578" s="30"/>
      <c r="L578" s="308"/>
    </row>
    <row r="579" spans="1:12" ht="30" customHeight="1" x14ac:dyDescent="0.3">
      <c r="A579" s="32" t="s">
        <v>8</v>
      </c>
      <c r="B579" s="29" t="s">
        <v>258</v>
      </c>
      <c r="C579" s="36" t="s">
        <v>393</v>
      </c>
      <c r="D579" s="28" t="s">
        <v>259</v>
      </c>
      <c r="E579" s="28">
        <v>1125</v>
      </c>
      <c r="F579" s="28" t="s">
        <v>251</v>
      </c>
      <c r="G579" s="28" t="s">
        <v>239</v>
      </c>
      <c r="H579" s="28" t="s">
        <v>79</v>
      </c>
      <c r="I579" s="29"/>
      <c r="J579" s="114" t="s">
        <v>76</v>
      </c>
      <c r="K579" s="30"/>
      <c r="L579" s="309"/>
    </row>
    <row r="580" spans="1:12" ht="30" customHeight="1" x14ac:dyDescent="0.3">
      <c r="A580" s="280" t="s">
        <v>69</v>
      </c>
      <c r="B580" s="281" t="s">
        <v>10</v>
      </c>
      <c r="C580" s="281" t="s">
        <v>137</v>
      </c>
      <c r="D580" s="282" t="s">
        <v>278</v>
      </c>
      <c r="E580" s="282">
        <v>200</v>
      </c>
      <c r="F580" s="282" t="s">
        <v>251</v>
      </c>
      <c r="G580" s="282" t="s">
        <v>85</v>
      </c>
      <c r="H580" s="81" t="s">
        <v>74</v>
      </c>
      <c r="I580" s="82" t="s">
        <v>260</v>
      </c>
      <c r="J580" s="283" t="s">
        <v>91</v>
      </c>
      <c r="K580" s="30"/>
      <c r="L580" s="325"/>
    </row>
    <row r="581" spans="1:12" ht="30" customHeight="1" x14ac:dyDescent="0.3">
      <c r="A581" s="280"/>
      <c r="B581" s="281"/>
      <c r="C581" s="281"/>
      <c r="D581" s="282"/>
      <c r="E581" s="282"/>
      <c r="F581" s="282"/>
      <c r="G581" s="282"/>
      <c r="H581" s="81" t="s">
        <v>79</v>
      </c>
      <c r="I581" s="82" t="s">
        <v>89</v>
      </c>
      <c r="J581" s="282"/>
      <c r="K581" s="30"/>
      <c r="L581" s="308"/>
    </row>
    <row r="582" spans="1:12" ht="30" customHeight="1" x14ac:dyDescent="0.3">
      <c r="A582" s="280"/>
      <c r="B582" s="281"/>
      <c r="C582" s="281"/>
      <c r="D582" s="282"/>
      <c r="E582" s="282"/>
      <c r="F582" s="282"/>
      <c r="G582" s="282"/>
      <c r="H582" s="81" t="s">
        <v>87</v>
      </c>
      <c r="I582" s="82" t="s">
        <v>75</v>
      </c>
      <c r="J582" s="282"/>
      <c r="K582" s="30"/>
      <c r="L582" s="309"/>
    </row>
    <row r="583" spans="1:12" ht="30" customHeight="1" x14ac:dyDescent="0.3">
      <c r="A583" s="295" t="s">
        <v>1</v>
      </c>
      <c r="B583" s="296" t="s">
        <v>12</v>
      </c>
      <c r="C583" s="296" t="s">
        <v>138</v>
      </c>
      <c r="D583" s="279" t="s">
        <v>253</v>
      </c>
      <c r="E583" s="279">
        <v>800</v>
      </c>
      <c r="F583" s="279" t="s">
        <v>251</v>
      </c>
      <c r="G583" s="279" t="s">
        <v>239</v>
      </c>
      <c r="H583" s="279" t="s">
        <v>74</v>
      </c>
      <c r="I583" s="29" t="s">
        <v>75</v>
      </c>
      <c r="J583" s="334" t="s">
        <v>76</v>
      </c>
      <c r="K583" s="30"/>
      <c r="L583" s="325"/>
    </row>
    <row r="584" spans="1:12" ht="30" customHeight="1" x14ac:dyDescent="0.3">
      <c r="A584" s="295"/>
      <c r="B584" s="296"/>
      <c r="C584" s="296"/>
      <c r="D584" s="279"/>
      <c r="E584" s="279"/>
      <c r="F584" s="279"/>
      <c r="G584" s="279"/>
      <c r="H584" s="279"/>
      <c r="I584" s="29" t="s">
        <v>93</v>
      </c>
      <c r="J584" s="279"/>
      <c r="K584" s="30"/>
      <c r="L584" s="308"/>
    </row>
    <row r="585" spans="1:12" ht="30" customHeight="1" x14ac:dyDescent="0.3">
      <c r="A585" s="280" t="s">
        <v>69</v>
      </c>
      <c r="B585" s="281" t="s">
        <v>13</v>
      </c>
      <c r="C585" s="281" t="s">
        <v>346</v>
      </c>
      <c r="D585" s="282" t="s">
        <v>250</v>
      </c>
      <c r="E585" s="282">
        <v>1500</v>
      </c>
      <c r="F585" s="282" t="s">
        <v>251</v>
      </c>
      <c r="G585" s="282" t="s">
        <v>85</v>
      </c>
      <c r="H585" s="81" t="s">
        <v>74</v>
      </c>
      <c r="I585" s="82" t="s">
        <v>260</v>
      </c>
      <c r="J585" s="283" t="s">
        <v>91</v>
      </c>
      <c r="K585" s="30"/>
      <c r="L585" s="309"/>
    </row>
    <row r="586" spans="1:12" ht="30" customHeight="1" x14ac:dyDescent="0.3">
      <c r="A586" s="280"/>
      <c r="B586" s="281"/>
      <c r="C586" s="281"/>
      <c r="D586" s="282"/>
      <c r="E586" s="282"/>
      <c r="F586" s="282"/>
      <c r="G586" s="282"/>
      <c r="H586" s="81" t="s">
        <v>79</v>
      </c>
      <c r="I586" s="82" t="s">
        <v>89</v>
      </c>
      <c r="J586" s="283"/>
      <c r="K586" s="30"/>
      <c r="L586" s="325"/>
    </row>
    <row r="587" spans="1:12" ht="30" customHeight="1" x14ac:dyDescent="0.3">
      <c r="A587" s="280"/>
      <c r="B587" s="281"/>
      <c r="C587" s="281"/>
      <c r="D587" s="282"/>
      <c r="E587" s="282"/>
      <c r="F587" s="282"/>
      <c r="G587" s="282"/>
      <c r="H587" s="81" t="s">
        <v>87</v>
      </c>
      <c r="I587" s="82" t="s">
        <v>75</v>
      </c>
      <c r="J587" s="283"/>
      <c r="K587" s="30"/>
      <c r="L587" s="308"/>
    </row>
    <row r="588" spans="1:12" ht="30" customHeight="1" x14ac:dyDescent="0.3">
      <c r="A588" s="32" t="s">
        <v>1</v>
      </c>
      <c r="B588" s="29" t="s">
        <v>14</v>
      </c>
      <c r="C588" s="29" t="s">
        <v>394</v>
      </c>
      <c r="D588" s="28" t="s">
        <v>250</v>
      </c>
      <c r="E588" s="28">
        <v>1140</v>
      </c>
      <c r="F588" s="28" t="s">
        <v>251</v>
      </c>
      <c r="G588" s="28" t="s">
        <v>239</v>
      </c>
      <c r="H588" s="28" t="s">
        <v>74</v>
      </c>
      <c r="I588" s="29" t="s">
        <v>75</v>
      </c>
      <c r="J588" s="114" t="s">
        <v>76</v>
      </c>
      <c r="K588" s="30"/>
      <c r="L588" s="309"/>
    </row>
    <row r="589" spans="1:12" ht="30" customHeight="1" x14ac:dyDescent="0.3">
      <c r="A589" s="280" t="s">
        <v>67</v>
      </c>
      <c r="B589" s="281" t="s">
        <v>15</v>
      </c>
      <c r="C589" s="281" t="s">
        <v>395</v>
      </c>
      <c r="D589" s="282" t="s">
        <v>278</v>
      </c>
      <c r="E589" s="282">
        <v>375</v>
      </c>
      <c r="F589" s="282" t="s">
        <v>251</v>
      </c>
      <c r="G589" s="282" t="s">
        <v>85</v>
      </c>
      <c r="H589" s="81" t="s">
        <v>74</v>
      </c>
      <c r="I589" s="82" t="s">
        <v>90</v>
      </c>
      <c r="J589" s="283" t="s">
        <v>91</v>
      </c>
      <c r="K589" s="30"/>
      <c r="L589" s="325"/>
    </row>
    <row r="590" spans="1:12" ht="30" customHeight="1" x14ac:dyDescent="0.3">
      <c r="A590" s="280"/>
      <c r="B590" s="281"/>
      <c r="C590" s="281"/>
      <c r="D590" s="282"/>
      <c r="E590" s="282"/>
      <c r="F590" s="282"/>
      <c r="G590" s="282"/>
      <c r="H590" s="81" t="s">
        <v>1</v>
      </c>
      <c r="I590" s="82" t="s">
        <v>89</v>
      </c>
      <c r="J590" s="283"/>
      <c r="K590" s="30"/>
      <c r="L590" s="308"/>
    </row>
    <row r="591" spans="1:12" ht="30" customHeight="1" x14ac:dyDescent="0.3">
      <c r="A591" s="280"/>
      <c r="B591" s="281"/>
      <c r="C591" s="281"/>
      <c r="D591" s="282"/>
      <c r="E591" s="282"/>
      <c r="F591" s="282"/>
      <c r="G591" s="282"/>
      <c r="H591" s="81" t="s">
        <v>79</v>
      </c>
      <c r="I591" s="281" t="s">
        <v>75</v>
      </c>
      <c r="J591" s="283"/>
      <c r="K591" s="30"/>
      <c r="L591" s="309"/>
    </row>
    <row r="592" spans="1:12" ht="30" customHeight="1" x14ac:dyDescent="0.3">
      <c r="A592" s="280"/>
      <c r="B592" s="281"/>
      <c r="C592" s="281"/>
      <c r="D592" s="282"/>
      <c r="E592" s="282"/>
      <c r="F592" s="282"/>
      <c r="G592" s="282"/>
      <c r="H592" s="81" t="s">
        <v>87</v>
      </c>
      <c r="I592" s="281"/>
      <c r="J592" s="283"/>
      <c r="K592" s="47"/>
      <c r="L592" s="325"/>
    </row>
    <row r="593" spans="1:12" ht="30" customHeight="1" x14ac:dyDescent="0.3">
      <c r="A593" s="295" t="s">
        <v>69</v>
      </c>
      <c r="B593" s="296" t="s">
        <v>16</v>
      </c>
      <c r="C593" s="296" t="s">
        <v>139</v>
      </c>
      <c r="D593" s="279" t="s">
        <v>250</v>
      </c>
      <c r="E593" s="279">
        <v>200</v>
      </c>
      <c r="F593" s="279" t="s">
        <v>251</v>
      </c>
      <c r="G593" s="279" t="s">
        <v>85</v>
      </c>
      <c r="H593" s="28" t="s">
        <v>74</v>
      </c>
      <c r="I593" s="29" t="s">
        <v>262</v>
      </c>
      <c r="J593" s="334" t="s">
        <v>91</v>
      </c>
      <c r="K593" s="47"/>
      <c r="L593" s="308"/>
    </row>
    <row r="594" spans="1:12" ht="30" customHeight="1" x14ac:dyDescent="0.3">
      <c r="A594" s="295"/>
      <c r="B594" s="296"/>
      <c r="C594" s="296"/>
      <c r="D594" s="279"/>
      <c r="E594" s="279"/>
      <c r="F594" s="279"/>
      <c r="G594" s="279"/>
      <c r="H594" s="28" t="s">
        <v>79</v>
      </c>
      <c r="I594" s="29" t="s">
        <v>89</v>
      </c>
      <c r="J594" s="334"/>
      <c r="K594" s="325"/>
      <c r="L594" s="309"/>
    </row>
    <row r="595" spans="1:12" ht="30" customHeight="1" x14ac:dyDescent="0.3">
      <c r="A595" s="295"/>
      <c r="B595" s="296"/>
      <c r="C595" s="296"/>
      <c r="D595" s="279"/>
      <c r="E595" s="279"/>
      <c r="F595" s="279"/>
      <c r="G595" s="279"/>
      <c r="H595" s="28" t="s">
        <v>87</v>
      </c>
      <c r="I595" s="29" t="s">
        <v>75</v>
      </c>
      <c r="J595" s="334"/>
      <c r="K595" s="308"/>
      <c r="L595" s="325"/>
    </row>
    <row r="596" spans="1:12" ht="30" customHeight="1" x14ac:dyDescent="0.3">
      <c r="A596" s="85" t="s">
        <v>1</v>
      </c>
      <c r="B596" s="82" t="s">
        <v>18</v>
      </c>
      <c r="C596" s="82" t="s">
        <v>396</v>
      </c>
      <c r="D596" s="81" t="s">
        <v>263</v>
      </c>
      <c r="E596" s="81">
        <v>360</v>
      </c>
      <c r="F596" s="81" t="s">
        <v>251</v>
      </c>
      <c r="G596" s="81" t="s">
        <v>239</v>
      </c>
      <c r="H596" s="81" t="s">
        <v>74</v>
      </c>
      <c r="I596" s="82" t="s">
        <v>79</v>
      </c>
      <c r="J596" s="115" t="s">
        <v>76</v>
      </c>
      <c r="K596" s="308"/>
      <c r="L596" s="308"/>
    </row>
    <row r="597" spans="1:12" ht="30" customHeight="1" x14ac:dyDescent="0.3">
      <c r="A597" s="32" t="s">
        <v>1</v>
      </c>
      <c r="B597" s="29" t="s">
        <v>20</v>
      </c>
      <c r="C597" s="29" t="s">
        <v>397</v>
      </c>
      <c r="D597" s="28" t="s">
        <v>250</v>
      </c>
      <c r="E597" s="28">
        <v>700</v>
      </c>
      <c r="F597" s="28" t="s">
        <v>251</v>
      </c>
      <c r="G597" s="28" t="s">
        <v>239</v>
      </c>
      <c r="H597" s="28" t="s">
        <v>74</v>
      </c>
      <c r="I597" s="29" t="s">
        <v>75</v>
      </c>
      <c r="J597" s="114" t="s">
        <v>76</v>
      </c>
      <c r="K597" s="308"/>
      <c r="L597" s="309"/>
    </row>
    <row r="598" spans="1:12" ht="30" customHeight="1" x14ac:dyDescent="0.3">
      <c r="A598" s="280" t="s">
        <v>69</v>
      </c>
      <c r="B598" s="281" t="s">
        <v>21</v>
      </c>
      <c r="C598" s="281" t="s">
        <v>347</v>
      </c>
      <c r="D598" s="282" t="s">
        <v>264</v>
      </c>
      <c r="E598" s="282">
        <v>300</v>
      </c>
      <c r="F598" s="282" t="s">
        <v>251</v>
      </c>
      <c r="G598" s="282" t="s">
        <v>85</v>
      </c>
      <c r="H598" s="81" t="s">
        <v>74</v>
      </c>
      <c r="I598" s="82" t="s">
        <v>90</v>
      </c>
      <c r="J598" s="283" t="s">
        <v>91</v>
      </c>
      <c r="K598" s="308"/>
      <c r="L598" s="325"/>
    </row>
    <row r="599" spans="1:12" ht="30" customHeight="1" x14ac:dyDescent="0.3">
      <c r="A599" s="280"/>
      <c r="B599" s="281"/>
      <c r="C599" s="281"/>
      <c r="D599" s="282"/>
      <c r="E599" s="282"/>
      <c r="F599" s="282"/>
      <c r="G599" s="282"/>
      <c r="H599" s="81" t="s">
        <v>79</v>
      </c>
      <c r="I599" s="82" t="s">
        <v>89</v>
      </c>
      <c r="J599" s="283"/>
      <c r="K599" s="308"/>
      <c r="L599" s="308"/>
    </row>
    <row r="600" spans="1:12" ht="30" customHeight="1" x14ac:dyDescent="0.3">
      <c r="A600" s="280"/>
      <c r="B600" s="281"/>
      <c r="C600" s="281"/>
      <c r="D600" s="282"/>
      <c r="E600" s="282"/>
      <c r="F600" s="282"/>
      <c r="G600" s="282"/>
      <c r="H600" s="81" t="s">
        <v>87</v>
      </c>
      <c r="I600" s="82" t="s">
        <v>75</v>
      </c>
      <c r="J600" s="283"/>
      <c r="K600" s="309"/>
      <c r="L600" s="309"/>
    </row>
    <row r="601" spans="1:12" ht="30" customHeight="1" x14ac:dyDescent="0.3">
      <c r="A601" s="226" t="s">
        <v>226</v>
      </c>
      <c r="B601" s="226" t="s">
        <v>431</v>
      </c>
      <c r="C601" s="360"/>
      <c r="D601" s="274" t="s">
        <v>432</v>
      </c>
      <c r="E601" s="232">
        <v>50</v>
      </c>
      <c r="F601" s="229" t="s">
        <v>251</v>
      </c>
      <c r="G601" s="229" t="s">
        <v>85</v>
      </c>
      <c r="H601" s="187" t="s">
        <v>106</v>
      </c>
      <c r="I601" s="189" t="s">
        <v>218</v>
      </c>
      <c r="J601" s="334" t="s">
        <v>91</v>
      </c>
      <c r="K601" s="325"/>
      <c r="L601" s="325"/>
    </row>
    <row r="602" spans="1:12" ht="30" customHeight="1" x14ac:dyDescent="0.3">
      <c r="A602" s="296"/>
      <c r="B602" s="296"/>
      <c r="C602" s="361"/>
      <c r="D602" s="340"/>
      <c r="E602" s="327"/>
      <c r="F602" s="279"/>
      <c r="G602" s="279"/>
      <c r="H602" s="186" t="s">
        <v>79</v>
      </c>
      <c r="I602" s="188" t="s">
        <v>89</v>
      </c>
      <c r="J602" s="334"/>
      <c r="K602" s="309"/>
      <c r="L602" s="308"/>
    </row>
    <row r="603" spans="1:12" ht="30" customHeight="1" x14ac:dyDescent="0.3">
      <c r="A603" s="32" t="s">
        <v>1</v>
      </c>
      <c r="B603" s="29" t="s">
        <v>23</v>
      </c>
      <c r="C603" s="29" t="s">
        <v>374</v>
      </c>
      <c r="D603" s="28" t="s">
        <v>282</v>
      </c>
      <c r="E603" s="28">
        <v>250</v>
      </c>
      <c r="F603" s="28" t="s">
        <v>251</v>
      </c>
      <c r="G603" s="28" t="s">
        <v>239</v>
      </c>
      <c r="H603" s="28" t="s">
        <v>74</v>
      </c>
      <c r="I603" s="29"/>
      <c r="J603" s="114" t="s">
        <v>76</v>
      </c>
      <c r="K603" s="30"/>
      <c r="L603" s="309"/>
    </row>
    <row r="604" spans="1:12" ht="30" customHeight="1" x14ac:dyDescent="0.3">
      <c r="A604" s="221" t="s">
        <v>1</v>
      </c>
      <c r="B604" s="224" t="s">
        <v>24</v>
      </c>
      <c r="C604" s="224" t="s">
        <v>398</v>
      </c>
      <c r="D604" s="227" t="s">
        <v>250</v>
      </c>
      <c r="E604" s="227">
        <v>1000</v>
      </c>
      <c r="F604" s="227" t="s">
        <v>251</v>
      </c>
      <c r="G604" s="227" t="s">
        <v>239</v>
      </c>
      <c r="H604" s="28" t="s">
        <v>74</v>
      </c>
      <c r="I604" s="224" t="s">
        <v>75</v>
      </c>
      <c r="J604" s="372" t="s">
        <v>76</v>
      </c>
      <c r="K604" s="217"/>
      <c r="L604" s="217"/>
    </row>
    <row r="605" spans="1:12" ht="30" customHeight="1" x14ac:dyDescent="0.3">
      <c r="A605" s="223"/>
      <c r="B605" s="226"/>
      <c r="C605" s="226"/>
      <c r="D605" s="229"/>
      <c r="E605" s="229"/>
      <c r="F605" s="229"/>
      <c r="G605" s="229"/>
      <c r="H605" s="28" t="s">
        <v>79</v>
      </c>
      <c r="I605" s="226"/>
      <c r="J605" s="373"/>
      <c r="K605" s="30"/>
      <c r="L605" s="325"/>
    </row>
    <row r="606" spans="1:12" ht="30" customHeight="1" x14ac:dyDescent="0.3">
      <c r="A606" s="241" t="s">
        <v>1</v>
      </c>
      <c r="B606" s="241" t="s">
        <v>476</v>
      </c>
      <c r="C606" s="241" t="s">
        <v>477</v>
      </c>
      <c r="D606" s="245" t="s">
        <v>250</v>
      </c>
      <c r="E606" s="245">
        <v>1000</v>
      </c>
      <c r="F606" s="245" t="s">
        <v>251</v>
      </c>
      <c r="G606" s="245" t="s">
        <v>239</v>
      </c>
      <c r="H606" s="218" t="s">
        <v>74</v>
      </c>
      <c r="I606" s="245"/>
      <c r="J606" s="241" t="s">
        <v>76</v>
      </c>
      <c r="K606" s="219"/>
      <c r="L606" s="308"/>
    </row>
    <row r="607" spans="1:12" ht="30" customHeight="1" x14ac:dyDescent="0.3">
      <c r="A607" s="256"/>
      <c r="B607" s="256"/>
      <c r="C607" s="256"/>
      <c r="D607" s="271"/>
      <c r="E607" s="271"/>
      <c r="F607" s="271"/>
      <c r="G607" s="271"/>
      <c r="H607" s="218" t="s">
        <v>83</v>
      </c>
      <c r="I607" s="271"/>
      <c r="J607" s="256"/>
      <c r="K607" s="220"/>
      <c r="L607" s="308"/>
    </row>
    <row r="608" spans="1:12" ht="30" customHeight="1" x14ac:dyDescent="0.3">
      <c r="A608" s="387" t="s">
        <v>1</v>
      </c>
      <c r="B608" s="281" t="s">
        <v>25</v>
      </c>
      <c r="C608" s="281" t="s">
        <v>365</v>
      </c>
      <c r="D608" s="282" t="s">
        <v>265</v>
      </c>
      <c r="E608" s="370">
        <v>3344</v>
      </c>
      <c r="F608" s="282" t="s">
        <v>251</v>
      </c>
      <c r="G608" s="282" t="s">
        <v>239</v>
      </c>
      <c r="H608" s="81" t="s">
        <v>74</v>
      </c>
      <c r="I608" s="281" t="s">
        <v>75</v>
      </c>
      <c r="J608" s="283" t="s">
        <v>76</v>
      </c>
      <c r="K608" s="30"/>
      <c r="L608" s="308"/>
    </row>
    <row r="609" spans="1:12" ht="30" customHeight="1" x14ac:dyDescent="0.3">
      <c r="A609" s="388"/>
      <c r="B609" s="281"/>
      <c r="C609" s="281"/>
      <c r="D609" s="282"/>
      <c r="E609" s="371"/>
      <c r="F609" s="282"/>
      <c r="G609" s="282"/>
      <c r="H609" s="81" t="s">
        <v>79</v>
      </c>
      <c r="I609" s="281"/>
      <c r="J609" s="283"/>
      <c r="K609" s="30"/>
      <c r="L609" s="309"/>
    </row>
    <row r="610" spans="1:12" ht="30" customHeight="1" x14ac:dyDescent="0.3">
      <c r="A610" s="388"/>
      <c r="B610" s="281"/>
      <c r="C610" s="281"/>
      <c r="D610" s="282"/>
      <c r="E610" s="371"/>
      <c r="F610" s="282"/>
      <c r="G610" s="282"/>
      <c r="H610" s="81" t="s">
        <v>96</v>
      </c>
      <c r="I610" s="281"/>
      <c r="J610" s="283"/>
      <c r="K610" s="30"/>
      <c r="L610" s="325"/>
    </row>
    <row r="611" spans="1:12" ht="30" customHeight="1" x14ac:dyDescent="0.3">
      <c r="A611" s="388"/>
      <c r="B611" s="281"/>
      <c r="C611" s="281"/>
      <c r="D611" s="282"/>
      <c r="E611" s="371"/>
      <c r="F611" s="282"/>
      <c r="G611" s="282"/>
      <c r="H611" s="81" t="s">
        <v>283</v>
      </c>
      <c r="I611" s="281"/>
      <c r="J611" s="283"/>
      <c r="K611" s="30"/>
      <c r="L611" s="308"/>
    </row>
    <row r="612" spans="1:12" ht="30" customHeight="1" x14ac:dyDescent="0.3">
      <c r="A612" s="388"/>
      <c r="B612" s="281"/>
      <c r="C612" s="281"/>
      <c r="D612" s="282"/>
      <c r="E612" s="371"/>
      <c r="F612" s="282"/>
      <c r="G612" s="282"/>
      <c r="H612" s="81" t="s">
        <v>98</v>
      </c>
      <c r="I612" s="281"/>
      <c r="J612" s="283"/>
      <c r="K612" s="30"/>
      <c r="L612" s="309"/>
    </row>
    <row r="613" spans="1:12" ht="30" customHeight="1" x14ac:dyDescent="0.3">
      <c r="A613" s="388"/>
      <c r="B613" s="281"/>
      <c r="C613" s="281"/>
      <c r="D613" s="282"/>
      <c r="E613" s="371"/>
      <c r="F613" s="282"/>
      <c r="G613" s="282"/>
      <c r="H613" s="81" t="s">
        <v>97</v>
      </c>
      <c r="I613" s="281"/>
      <c r="J613" s="283"/>
      <c r="K613" s="30"/>
      <c r="L613" s="325"/>
    </row>
    <row r="614" spans="1:12" ht="30" customHeight="1" x14ac:dyDescent="0.3">
      <c r="A614" s="389"/>
      <c r="B614" s="281"/>
      <c r="C614" s="281"/>
      <c r="D614" s="282"/>
      <c r="E614" s="341"/>
      <c r="F614" s="282"/>
      <c r="G614" s="282"/>
      <c r="H614" s="81" t="s">
        <v>284</v>
      </c>
      <c r="I614" s="281"/>
      <c r="J614" s="283"/>
      <c r="K614" s="30"/>
      <c r="L614" s="308"/>
    </row>
    <row r="615" spans="1:12" ht="30" customHeight="1" x14ac:dyDescent="0.3">
      <c r="A615" s="221" t="s">
        <v>1</v>
      </c>
      <c r="B615" s="224" t="s">
        <v>26</v>
      </c>
      <c r="C615" s="224" t="s">
        <v>141</v>
      </c>
      <c r="D615" s="310" t="s">
        <v>266</v>
      </c>
      <c r="E615" s="227">
        <v>800</v>
      </c>
      <c r="F615" s="227" t="s">
        <v>251</v>
      </c>
      <c r="G615" s="227" t="s">
        <v>239</v>
      </c>
      <c r="H615" s="28" t="s">
        <v>99</v>
      </c>
      <c r="I615" s="224" t="s">
        <v>75</v>
      </c>
      <c r="J615" s="372" t="s">
        <v>76</v>
      </c>
      <c r="K615" s="30"/>
      <c r="L615" s="309"/>
    </row>
    <row r="616" spans="1:12" ht="30" customHeight="1" x14ac:dyDescent="0.3">
      <c r="A616" s="222"/>
      <c r="B616" s="225"/>
      <c r="C616" s="225"/>
      <c r="D616" s="311"/>
      <c r="E616" s="228"/>
      <c r="F616" s="228"/>
      <c r="G616" s="228"/>
      <c r="H616" s="28" t="s">
        <v>283</v>
      </c>
      <c r="I616" s="225"/>
      <c r="J616" s="377"/>
      <c r="K616" s="30"/>
      <c r="L616" s="325"/>
    </row>
    <row r="617" spans="1:12" ht="30" customHeight="1" x14ac:dyDescent="0.3">
      <c r="A617" s="223"/>
      <c r="B617" s="226"/>
      <c r="C617" s="226"/>
      <c r="D617" s="312"/>
      <c r="E617" s="229"/>
      <c r="F617" s="229"/>
      <c r="G617" s="229"/>
      <c r="H617" s="28" t="s">
        <v>77</v>
      </c>
      <c r="I617" s="226"/>
      <c r="J617" s="373"/>
      <c r="K617" s="30"/>
      <c r="L617" s="308"/>
    </row>
    <row r="618" spans="1:12" ht="30" customHeight="1" x14ac:dyDescent="0.3">
      <c r="A618" s="239" t="s">
        <v>69</v>
      </c>
      <c r="B618" s="241" t="s">
        <v>27</v>
      </c>
      <c r="C618" s="241" t="s">
        <v>349</v>
      </c>
      <c r="D618" s="245" t="s">
        <v>325</v>
      </c>
      <c r="E618" s="245">
        <v>600</v>
      </c>
      <c r="F618" s="245" t="s">
        <v>251</v>
      </c>
      <c r="G618" s="245" t="s">
        <v>85</v>
      </c>
      <c r="H618" s="81" t="s">
        <v>74</v>
      </c>
      <c r="I618" s="82" t="s">
        <v>260</v>
      </c>
      <c r="J618" s="374" t="s">
        <v>91</v>
      </c>
      <c r="K618" s="30"/>
      <c r="L618" s="309"/>
    </row>
    <row r="619" spans="1:12" ht="30" customHeight="1" x14ac:dyDescent="0.3">
      <c r="A619" s="240"/>
      <c r="B619" s="242"/>
      <c r="C619" s="242"/>
      <c r="D619" s="246"/>
      <c r="E619" s="246"/>
      <c r="F619" s="246"/>
      <c r="G619" s="246"/>
      <c r="H619" s="81" t="s">
        <v>79</v>
      </c>
      <c r="I619" s="82" t="s">
        <v>89</v>
      </c>
      <c r="J619" s="395"/>
      <c r="K619" s="30"/>
      <c r="L619" s="325"/>
    </row>
    <row r="620" spans="1:12" ht="30" customHeight="1" x14ac:dyDescent="0.3">
      <c r="A620" s="257"/>
      <c r="B620" s="256"/>
      <c r="C620" s="256"/>
      <c r="D620" s="271"/>
      <c r="E620" s="271"/>
      <c r="F620" s="271"/>
      <c r="G620" s="271"/>
      <c r="H620" s="81" t="s">
        <v>87</v>
      </c>
      <c r="I620" s="82" t="s">
        <v>75</v>
      </c>
      <c r="J620" s="375"/>
      <c r="K620" s="30"/>
      <c r="L620" s="308"/>
    </row>
    <row r="621" spans="1:12" ht="30" customHeight="1" x14ac:dyDescent="0.3">
      <c r="A621" s="221" t="s">
        <v>1</v>
      </c>
      <c r="B621" s="224" t="s">
        <v>28</v>
      </c>
      <c r="C621" s="224" t="s">
        <v>399</v>
      </c>
      <c r="D621" s="227" t="s">
        <v>267</v>
      </c>
      <c r="E621" s="227">
        <v>320</v>
      </c>
      <c r="F621" s="227" t="s">
        <v>251</v>
      </c>
      <c r="G621" s="227" t="s">
        <v>239</v>
      </c>
      <c r="H621" s="28" t="s">
        <v>74</v>
      </c>
      <c r="I621" s="224" t="s">
        <v>79</v>
      </c>
      <c r="J621" s="372" t="s">
        <v>76</v>
      </c>
      <c r="K621" s="30"/>
      <c r="L621" s="309"/>
    </row>
    <row r="622" spans="1:12" ht="30" customHeight="1" x14ac:dyDescent="0.3">
      <c r="A622" s="223"/>
      <c r="B622" s="226"/>
      <c r="C622" s="226"/>
      <c r="D622" s="229"/>
      <c r="E622" s="229"/>
      <c r="F622" s="229"/>
      <c r="G622" s="229"/>
      <c r="H622" s="28" t="s">
        <v>101</v>
      </c>
      <c r="I622" s="226"/>
      <c r="J622" s="373"/>
      <c r="K622" s="30"/>
      <c r="L622" s="325"/>
    </row>
    <row r="623" spans="1:12" ht="30" customHeight="1" x14ac:dyDescent="0.3">
      <c r="A623" s="239" t="s">
        <v>328</v>
      </c>
      <c r="B623" s="241" t="s">
        <v>327</v>
      </c>
      <c r="C623" s="385" t="s">
        <v>400</v>
      </c>
      <c r="D623" s="245" t="s">
        <v>285</v>
      </c>
      <c r="E623" s="245">
        <v>380</v>
      </c>
      <c r="F623" s="245" t="s">
        <v>251</v>
      </c>
      <c r="G623" s="245" t="s">
        <v>239</v>
      </c>
      <c r="H623" s="81" t="s">
        <v>74</v>
      </c>
      <c r="I623" s="82" t="s">
        <v>93</v>
      </c>
      <c r="J623" s="374" t="s">
        <v>76</v>
      </c>
      <c r="K623" s="30"/>
      <c r="L623" s="308"/>
    </row>
    <row r="624" spans="1:12" ht="30" customHeight="1" x14ac:dyDescent="0.3">
      <c r="A624" s="257"/>
      <c r="B624" s="256"/>
      <c r="C624" s="386"/>
      <c r="D624" s="271"/>
      <c r="E624" s="271"/>
      <c r="F624" s="271"/>
      <c r="G624" s="271"/>
      <c r="H624" s="81" t="s">
        <v>192</v>
      </c>
      <c r="I624" s="82" t="s">
        <v>193</v>
      </c>
      <c r="J624" s="375"/>
      <c r="K624" s="30"/>
      <c r="L624" s="309"/>
    </row>
    <row r="625" spans="1:12" ht="30" customHeight="1" x14ac:dyDescent="0.3">
      <c r="A625" s="221" t="s">
        <v>1</v>
      </c>
      <c r="B625" s="224" t="s">
        <v>201</v>
      </c>
      <c r="C625" s="224" t="s">
        <v>401</v>
      </c>
      <c r="D625" s="227"/>
      <c r="E625" s="382">
        <v>1000</v>
      </c>
      <c r="F625" s="227" t="s">
        <v>251</v>
      </c>
      <c r="G625" s="227" t="s">
        <v>239</v>
      </c>
      <c r="H625" s="28" t="s">
        <v>79</v>
      </c>
      <c r="I625" s="224" t="s">
        <v>75</v>
      </c>
      <c r="J625" s="372" t="s">
        <v>76</v>
      </c>
      <c r="K625" s="30"/>
      <c r="L625" s="325"/>
    </row>
    <row r="626" spans="1:12" ht="30" customHeight="1" x14ac:dyDescent="0.3">
      <c r="A626" s="222"/>
      <c r="B626" s="225"/>
      <c r="C626" s="225"/>
      <c r="D626" s="228"/>
      <c r="E626" s="383"/>
      <c r="F626" s="228"/>
      <c r="G626" s="228"/>
      <c r="H626" s="28" t="s">
        <v>286</v>
      </c>
      <c r="I626" s="225"/>
      <c r="J626" s="377"/>
      <c r="K626" s="30"/>
      <c r="L626" s="308"/>
    </row>
    <row r="627" spans="1:12" ht="30" customHeight="1" x14ac:dyDescent="0.3">
      <c r="A627" s="223"/>
      <c r="B627" s="226"/>
      <c r="C627" s="226"/>
      <c r="D627" s="229"/>
      <c r="E627" s="384"/>
      <c r="F627" s="229"/>
      <c r="G627" s="229"/>
      <c r="H627" s="28" t="s">
        <v>110</v>
      </c>
      <c r="I627" s="226"/>
      <c r="J627" s="373"/>
      <c r="K627" s="30"/>
      <c r="L627" s="309"/>
    </row>
    <row r="628" spans="1:12" ht="30" customHeight="1" x14ac:dyDescent="0.3">
      <c r="A628" s="239" t="s">
        <v>1</v>
      </c>
      <c r="B628" s="241" t="s">
        <v>31</v>
      </c>
      <c r="C628" s="241" t="s">
        <v>375</v>
      </c>
      <c r="D628" s="245" t="s">
        <v>250</v>
      </c>
      <c r="E628" s="245">
        <v>500</v>
      </c>
      <c r="F628" s="245" t="s">
        <v>251</v>
      </c>
      <c r="G628" s="245" t="s">
        <v>239</v>
      </c>
      <c r="H628" s="81" t="s">
        <v>74</v>
      </c>
      <c r="I628" s="82" t="s">
        <v>79</v>
      </c>
      <c r="J628" s="374" t="s">
        <v>76</v>
      </c>
      <c r="K628" s="30"/>
      <c r="L628" s="325"/>
    </row>
    <row r="629" spans="1:12" ht="30" customHeight="1" x14ac:dyDescent="0.3">
      <c r="A629" s="240"/>
      <c r="B629" s="242"/>
      <c r="C629" s="242"/>
      <c r="D629" s="246"/>
      <c r="E629" s="246"/>
      <c r="F629" s="246"/>
      <c r="G629" s="246"/>
      <c r="H629" s="81" t="s">
        <v>83</v>
      </c>
      <c r="I629" s="241" t="s">
        <v>75</v>
      </c>
      <c r="J629" s="395"/>
      <c r="K629" s="30"/>
      <c r="L629" s="308"/>
    </row>
    <row r="630" spans="1:12" ht="30" customHeight="1" x14ac:dyDescent="0.3">
      <c r="A630" s="257"/>
      <c r="B630" s="256"/>
      <c r="C630" s="256"/>
      <c r="D630" s="271"/>
      <c r="E630" s="271"/>
      <c r="F630" s="271"/>
      <c r="G630" s="271"/>
      <c r="H630" s="81" t="s">
        <v>192</v>
      </c>
      <c r="I630" s="256"/>
      <c r="J630" s="375"/>
      <c r="K630" s="30"/>
      <c r="L630" s="309"/>
    </row>
    <row r="631" spans="1:12" ht="30" customHeight="1" x14ac:dyDescent="0.3">
      <c r="A631" s="221" t="s">
        <v>1</v>
      </c>
      <c r="B631" s="224" t="s">
        <v>34</v>
      </c>
      <c r="C631" s="224" t="s">
        <v>368</v>
      </c>
      <c r="D631" s="310">
        <v>42430</v>
      </c>
      <c r="E631" s="227">
        <v>320</v>
      </c>
      <c r="F631" s="227" t="s">
        <v>251</v>
      </c>
      <c r="G631" s="227" t="s">
        <v>239</v>
      </c>
      <c r="H631" s="28" t="s">
        <v>74</v>
      </c>
      <c r="I631" s="224" t="s">
        <v>79</v>
      </c>
      <c r="J631" s="372" t="s">
        <v>76</v>
      </c>
      <c r="K631" s="30"/>
      <c r="L631" s="325"/>
    </row>
    <row r="632" spans="1:12" ht="30" customHeight="1" x14ac:dyDescent="0.3">
      <c r="A632" s="223"/>
      <c r="B632" s="226"/>
      <c r="C632" s="226"/>
      <c r="D632" s="229"/>
      <c r="E632" s="229"/>
      <c r="F632" s="229"/>
      <c r="G632" s="229"/>
      <c r="H632" s="28" t="s">
        <v>101</v>
      </c>
      <c r="I632" s="226"/>
      <c r="J632" s="373"/>
      <c r="K632" s="30"/>
      <c r="L632" s="308"/>
    </row>
    <row r="633" spans="1:12" ht="30" customHeight="1" x14ac:dyDescent="0.3">
      <c r="A633" s="239" t="s">
        <v>220</v>
      </c>
      <c r="B633" s="241" t="s">
        <v>219</v>
      </c>
      <c r="C633" s="379" t="s">
        <v>352</v>
      </c>
      <c r="D633" s="241" t="s">
        <v>287</v>
      </c>
      <c r="E633" s="241">
        <v>102245</v>
      </c>
      <c r="F633" s="245" t="s">
        <v>251</v>
      </c>
      <c r="G633" s="245" t="s">
        <v>2</v>
      </c>
      <c r="H633" s="81" t="s">
        <v>105</v>
      </c>
      <c r="I633" s="241" t="s">
        <v>288</v>
      </c>
      <c r="J633" s="456" t="s">
        <v>166</v>
      </c>
      <c r="K633" s="30"/>
      <c r="L633" s="309"/>
    </row>
    <row r="634" spans="1:12" ht="30" customHeight="1" x14ac:dyDescent="0.3">
      <c r="A634" s="240"/>
      <c r="B634" s="242"/>
      <c r="C634" s="380"/>
      <c r="D634" s="242"/>
      <c r="E634" s="242"/>
      <c r="F634" s="246"/>
      <c r="G634" s="246"/>
      <c r="H634" s="81" t="s">
        <v>75</v>
      </c>
      <c r="I634" s="242"/>
      <c r="J634" s="457"/>
      <c r="K634" s="30"/>
      <c r="L634" s="325"/>
    </row>
    <row r="635" spans="1:12" ht="30" customHeight="1" x14ac:dyDescent="0.3">
      <c r="A635" s="257"/>
      <c r="B635" s="256"/>
      <c r="C635" s="381"/>
      <c r="D635" s="256"/>
      <c r="E635" s="256"/>
      <c r="F635" s="271"/>
      <c r="G635" s="271"/>
      <c r="H635" s="81" t="s">
        <v>109</v>
      </c>
      <c r="I635" s="256"/>
      <c r="J635" s="458"/>
      <c r="K635" s="30"/>
      <c r="L635" s="308"/>
    </row>
    <row r="636" spans="1:12" ht="30" customHeight="1" x14ac:dyDescent="0.3">
      <c r="A636" s="221" t="s">
        <v>71</v>
      </c>
      <c r="B636" s="224" t="s">
        <v>290</v>
      </c>
      <c r="C636" s="368" t="s">
        <v>402</v>
      </c>
      <c r="D636" s="227" t="s">
        <v>331</v>
      </c>
      <c r="E636" s="227">
        <v>5300</v>
      </c>
      <c r="F636" s="227" t="s">
        <v>251</v>
      </c>
      <c r="G636" s="227" t="s">
        <v>239</v>
      </c>
      <c r="H636" s="28" t="s">
        <v>291</v>
      </c>
      <c r="I636" s="224" t="s">
        <v>107</v>
      </c>
      <c r="J636" s="372" t="s">
        <v>76</v>
      </c>
      <c r="K636" s="30"/>
      <c r="L636" s="309"/>
    </row>
    <row r="637" spans="1:12" ht="30" customHeight="1" x14ac:dyDescent="0.3">
      <c r="A637" s="222"/>
      <c r="B637" s="225"/>
      <c r="C637" s="369"/>
      <c r="D637" s="228"/>
      <c r="E637" s="228"/>
      <c r="F637" s="228"/>
      <c r="G637" s="228"/>
      <c r="H637" s="28" t="s">
        <v>106</v>
      </c>
      <c r="I637" s="225"/>
      <c r="J637" s="377"/>
      <c r="K637" s="30"/>
      <c r="L637" s="325"/>
    </row>
    <row r="638" spans="1:12" ht="30" customHeight="1" x14ac:dyDescent="0.3">
      <c r="A638" s="222"/>
      <c r="B638" s="225"/>
      <c r="C638" s="369"/>
      <c r="D638" s="228"/>
      <c r="E638" s="228"/>
      <c r="F638" s="228"/>
      <c r="G638" s="228"/>
      <c r="H638" s="28" t="s">
        <v>104</v>
      </c>
      <c r="I638" s="225"/>
      <c r="J638" s="377"/>
      <c r="K638" s="30"/>
      <c r="L638" s="308"/>
    </row>
    <row r="639" spans="1:12" ht="30" customHeight="1" x14ac:dyDescent="0.3">
      <c r="A639" s="222"/>
      <c r="B639" s="225"/>
      <c r="C639" s="369"/>
      <c r="D639" s="228"/>
      <c r="E639" s="228"/>
      <c r="F639" s="228"/>
      <c r="G639" s="228"/>
      <c r="H639" s="28" t="s">
        <v>101</v>
      </c>
      <c r="I639" s="225"/>
      <c r="J639" s="377"/>
      <c r="K639" s="325"/>
      <c r="L639" s="309"/>
    </row>
    <row r="640" spans="1:12" ht="30" customHeight="1" x14ac:dyDescent="0.3">
      <c r="A640" s="222"/>
      <c r="B640" s="225"/>
      <c r="C640" s="369"/>
      <c r="D640" s="228"/>
      <c r="E640" s="228"/>
      <c r="F640" s="228"/>
      <c r="G640" s="228"/>
      <c r="H640" s="28" t="s">
        <v>105</v>
      </c>
      <c r="I640" s="225"/>
      <c r="J640" s="377"/>
      <c r="K640" s="309"/>
      <c r="L640" s="325"/>
    </row>
    <row r="641" spans="1:12" ht="30" customHeight="1" x14ac:dyDescent="0.3">
      <c r="A641" s="222"/>
      <c r="B641" s="225"/>
      <c r="C641" s="369"/>
      <c r="D641" s="228"/>
      <c r="E641" s="228"/>
      <c r="F641" s="228"/>
      <c r="G641" s="228"/>
      <c r="H641" s="28" t="s">
        <v>85</v>
      </c>
      <c r="I641" s="225"/>
      <c r="J641" s="377"/>
      <c r="K641" s="325"/>
      <c r="L641" s="308"/>
    </row>
    <row r="642" spans="1:12" ht="30" customHeight="1" x14ac:dyDescent="0.3">
      <c r="A642" s="223"/>
      <c r="B642" s="226"/>
      <c r="C642" s="360"/>
      <c r="D642" s="229"/>
      <c r="E642" s="229"/>
      <c r="F642" s="229"/>
      <c r="G642" s="229"/>
      <c r="H642" s="28" t="s">
        <v>79</v>
      </c>
      <c r="I642" s="226"/>
      <c r="J642" s="373"/>
      <c r="K642" s="308"/>
      <c r="L642" s="309"/>
    </row>
    <row r="643" spans="1:12" ht="30" customHeight="1" x14ac:dyDescent="0.3">
      <c r="A643" s="239" t="s">
        <v>1</v>
      </c>
      <c r="B643" s="241" t="s">
        <v>34</v>
      </c>
      <c r="C643" s="253" t="s">
        <v>403</v>
      </c>
      <c r="D643" s="345">
        <v>42430</v>
      </c>
      <c r="E643" s="245">
        <v>114</v>
      </c>
      <c r="F643" s="245" t="s">
        <v>251</v>
      </c>
      <c r="G643" s="245" t="s">
        <v>239</v>
      </c>
      <c r="H643" s="104" t="s">
        <v>74</v>
      </c>
      <c r="I643" s="241"/>
      <c r="J643" s="374" t="s">
        <v>76</v>
      </c>
      <c r="K643" s="309"/>
      <c r="L643" s="325"/>
    </row>
    <row r="644" spans="1:12" ht="30" customHeight="1" x14ac:dyDescent="0.3">
      <c r="A644" s="257"/>
      <c r="B644" s="256"/>
      <c r="C644" s="255"/>
      <c r="D644" s="271"/>
      <c r="E644" s="271"/>
      <c r="F644" s="271"/>
      <c r="G644" s="271"/>
      <c r="H644" s="81" t="s">
        <v>101</v>
      </c>
      <c r="I644" s="256"/>
      <c r="J644" s="271"/>
      <c r="K644" s="325"/>
      <c r="L644" s="308"/>
    </row>
    <row r="645" spans="1:12" ht="30" customHeight="1" x14ac:dyDescent="0.3">
      <c r="A645" s="32" t="s">
        <v>1</v>
      </c>
      <c r="B645" s="29" t="s">
        <v>36</v>
      </c>
      <c r="C645" s="29" t="s">
        <v>404</v>
      </c>
      <c r="D645" s="27">
        <v>42430</v>
      </c>
      <c r="E645" s="28">
        <v>300</v>
      </c>
      <c r="F645" s="28" t="s">
        <v>251</v>
      </c>
      <c r="G645" s="28" t="s">
        <v>239</v>
      </c>
      <c r="H645" s="28" t="s">
        <v>74</v>
      </c>
      <c r="I645" s="29" t="s">
        <v>77</v>
      </c>
      <c r="J645" s="114" t="s">
        <v>76</v>
      </c>
      <c r="K645" s="308"/>
      <c r="L645" s="309"/>
    </row>
    <row r="646" spans="1:12" ht="30" customHeight="1" x14ac:dyDescent="0.3">
      <c r="A646" s="239" t="s">
        <v>67</v>
      </c>
      <c r="B646" s="241" t="s">
        <v>37</v>
      </c>
      <c r="C646" s="241" t="s">
        <v>369</v>
      </c>
      <c r="D646" s="245" t="s">
        <v>278</v>
      </c>
      <c r="E646" s="245">
        <v>900</v>
      </c>
      <c r="F646" s="245" t="s">
        <v>251</v>
      </c>
      <c r="G646" s="245" t="s">
        <v>85</v>
      </c>
      <c r="H646" s="81" t="s">
        <v>74</v>
      </c>
      <c r="I646" s="82" t="s">
        <v>90</v>
      </c>
      <c r="J646" s="374" t="s">
        <v>91</v>
      </c>
      <c r="K646" s="308"/>
      <c r="L646" s="325"/>
    </row>
    <row r="647" spans="1:12" ht="30" customHeight="1" x14ac:dyDescent="0.3">
      <c r="A647" s="240"/>
      <c r="B647" s="242"/>
      <c r="C647" s="242"/>
      <c r="D647" s="246"/>
      <c r="E647" s="246"/>
      <c r="F647" s="246"/>
      <c r="G647" s="246"/>
      <c r="H647" s="81" t="s">
        <v>79</v>
      </c>
      <c r="I647" s="82" t="s">
        <v>89</v>
      </c>
      <c r="J647" s="246"/>
      <c r="K647" s="309"/>
      <c r="L647" s="308"/>
    </row>
    <row r="648" spans="1:12" ht="30" customHeight="1" x14ac:dyDescent="0.3">
      <c r="A648" s="257"/>
      <c r="B648" s="256"/>
      <c r="C648" s="256"/>
      <c r="D648" s="271"/>
      <c r="E648" s="271"/>
      <c r="F648" s="271"/>
      <c r="G648" s="271"/>
      <c r="H648" s="81" t="s">
        <v>87</v>
      </c>
      <c r="I648" s="82" t="s">
        <v>75</v>
      </c>
      <c r="J648" s="271"/>
      <c r="K648" s="30"/>
      <c r="L648" s="309"/>
    </row>
    <row r="649" spans="1:12" ht="30" customHeight="1" x14ac:dyDescent="0.3">
      <c r="A649" s="221" t="s">
        <v>1</v>
      </c>
      <c r="B649" s="224" t="s">
        <v>301</v>
      </c>
      <c r="C649" s="390" t="s">
        <v>369</v>
      </c>
      <c r="D649" s="227" t="s">
        <v>285</v>
      </c>
      <c r="E649" s="382">
        <v>690</v>
      </c>
      <c r="F649" s="227" t="s">
        <v>251</v>
      </c>
      <c r="G649" s="227" t="s">
        <v>239</v>
      </c>
      <c r="H649" s="28" t="s">
        <v>74</v>
      </c>
      <c r="I649" s="29" t="s">
        <v>93</v>
      </c>
      <c r="J649" s="372" t="s">
        <v>76</v>
      </c>
      <c r="K649" s="325"/>
      <c r="L649" s="325"/>
    </row>
    <row r="650" spans="1:12" ht="30" customHeight="1" x14ac:dyDescent="0.3">
      <c r="A650" s="222"/>
      <c r="B650" s="225"/>
      <c r="C650" s="391"/>
      <c r="D650" s="228"/>
      <c r="E650" s="383"/>
      <c r="F650" s="228"/>
      <c r="G650" s="228"/>
      <c r="H650" s="28" t="s">
        <v>192</v>
      </c>
      <c r="I650" s="29" t="s">
        <v>193</v>
      </c>
      <c r="J650" s="377"/>
      <c r="K650" s="308"/>
      <c r="L650" s="308"/>
    </row>
    <row r="651" spans="1:12" ht="30" customHeight="1" x14ac:dyDescent="0.3">
      <c r="A651" s="222"/>
      <c r="B651" s="225"/>
      <c r="C651" s="391"/>
      <c r="D651" s="228"/>
      <c r="E651" s="383"/>
      <c r="F651" s="228"/>
      <c r="G651" s="228"/>
      <c r="H651" s="28" t="s">
        <v>299</v>
      </c>
      <c r="I651" s="224" t="s">
        <v>260</v>
      </c>
      <c r="J651" s="377"/>
      <c r="K651" s="309"/>
      <c r="L651" s="309"/>
    </row>
    <row r="652" spans="1:12" ht="30" customHeight="1" x14ac:dyDescent="0.3">
      <c r="A652" s="223"/>
      <c r="B652" s="226"/>
      <c r="C652" s="392"/>
      <c r="D652" s="229"/>
      <c r="E652" s="384"/>
      <c r="F652" s="229"/>
      <c r="G652" s="229"/>
      <c r="H652" s="28" t="s">
        <v>300</v>
      </c>
      <c r="I652" s="226"/>
      <c r="J652" s="373"/>
      <c r="K652" s="325"/>
      <c r="L652" s="325"/>
    </row>
    <row r="653" spans="1:12" ht="30" customHeight="1" x14ac:dyDescent="0.3">
      <c r="A653" s="85" t="s">
        <v>1</v>
      </c>
      <c r="B653" s="82" t="s">
        <v>185</v>
      </c>
      <c r="C653" s="82" t="s">
        <v>405</v>
      </c>
      <c r="D653" s="81" t="s">
        <v>250</v>
      </c>
      <c r="E653" s="81">
        <v>696</v>
      </c>
      <c r="F653" s="81" t="s">
        <v>251</v>
      </c>
      <c r="G653" s="81" t="s">
        <v>239</v>
      </c>
      <c r="H653" s="81" t="s">
        <v>83</v>
      </c>
      <c r="I653" s="82" t="s">
        <v>302</v>
      </c>
      <c r="J653" s="115" t="s">
        <v>76</v>
      </c>
      <c r="K653" s="309"/>
      <c r="L653" s="308"/>
    </row>
    <row r="654" spans="1:12" ht="30" customHeight="1" x14ac:dyDescent="0.3">
      <c r="A654" s="32" t="s">
        <v>1</v>
      </c>
      <c r="B654" s="29" t="s">
        <v>40</v>
      </c>
      <c r="C654" s="29" t="s">
        <v>406</v>
      </c>
      <c r="D654" s="28" t="s">
        <v>250</v>
      </c>
      <c r="E654" s="28">
        <v>250</v>
      </c>
      <c r="F654" s="28" t="s">
        <v>251</v>
      </c>
      <c r="G654" s="28" t="s">
        <v>239</v>
      </c>
      <c r="H654" s="28" t="s">
        <v>74</v>
      </c>
      <c r="I654" s="29" t="s">
        <v>77</v>
      </c>
      <c r="J654" s="114" t="s">
        <v>76</v>
      </c>
      <c r="K654" s="325"/>
      <c r="L654" s="309"/>
    </row>
    <row r="655" spans="1:12" ht="30" customHeight="1" x14ac:dyDescent="0.3">
      <c r="A655" s="239" t="s">
        <v>1</v>
      </c>
      <c r="B655" s="241" t="s">
        <v>194</v>
      </c>
      <c r="C655" s="385" t="s">
        <v>382</v>
      </c>
      <c r="D655" s="245" t="s">
        <v>253</v>
      </c>
      <c r="E655" s="245">
        <v>4450</v>
      </c>
      <c r="F655" s="245" t="s">
        <v>251</v>
      </c>
      <c r="G655" s="245" t="s">
        <v>239</v>
      </c>
      <c r="H655" s="81" t="s">
        <v>195</v>
      </c>
      <c r="I655" s="241" t="s">
        <v>288</v>
      </c>
      <c r="J655" s="374" t="s">
        <v>76</v>
      </c>
      <c r="K655" s="309"/>
      <c r="L655" s="325"/>
    </row>
    <row r="656" spans="1:12" ht="30" customHeight="1" x14ac:dyDescent="0.3">
      <c r="A656" s="240"/>
      <c r="B656" s="242"/>
      <c r="C656" s="409"/>
      <c r="D656" s="246"/>
      <c r="E656" s="246"/>
      <c r="F656" s="246"/>
      <c r="G656" s="246"/>
      <c r="H656" s="81" t="s">
        <v>196</v>
      </c>
      <c r="I656" s="242"/>
      <c r="J656" s="246"/>
      <c r="K656" s="30"/>
      <c r="L656" s="308"/>
    </row>
    <row r="657" spans="1:18" ht="30" customHeight="1" x14ac:dyDescent="0.3">
      <c r="A657" s="240"/>
      <c r="B657" s="242"/>
      <c r="C657" s="409"/>
      <c r="D657" s="246"/>
      <c r="E657" s="246"/>
      <c r="F657" s="246"/>
      <c r="G657" s="246"/>
      <c r="H657" s="81" t="s">
        <v>303</v>
      </c>
      <c r="I657" s="242"/>
      <c r="J657" s="246"/>
      <c r="K657" s="47"/>
      <c r="L657" s="309"/>
    </row>
    <row r="658" spans="1:18" ht="30" customHeight="1" x14ac:dyDescent="0.3">
      <c r="A658" s="240"/>
      <c r="B658" s="242"/>
      <c r="C658" s="409"/>
      <c r="D658" s="246"/>
      <c r="E658" s="246"/>
      <c r="F658" s="246"/>
      <c r="G658" s="246"/>
      <c r="H658" s="81" t="s">
        <v>197</v>
      </c>
      <c r="I658" s="242"/>
      <c r="J658" s="246"/>
      <c r="K658" s="47"/>
      <c r="L658" s="325"/>
    </row>
    <row r="659" spans="1:18" ht="30" customHeight="1" x14ac:dyDescent="0.3">
      <c r="A659" s="240"/>
      <c r="B659" s="242"/>
      <c r="C659" s="409"/>
      <c r="D659" s="246"/>
      <c r="E659" s="246"/>
      <c r="F659" s="246"/>
      <c r="G659" s="246"/>
      <c r="H659" s="81" t="s">
        <v>198</v>
      </c>
      <c r="I659" s="242"/>
      <c r="J659" s="246"/>
      <c r="K659" s="53"/>
      <c r="L659" s="308"/>
    </row>
    <row r="660" spans="1:18" ht="30" customHeight="1" x14ac:dyDescent="0.3">
      <c r="A660" s="240"/>
      <c r="B660" s="242"/>
      <c r="C660" s="409"/>
      <c r="D660" s="246"/>
      <c r="E660" s="246"/>
      <c r="F660" s="246"/>
      <c r="G660" s="246"/>
      <c r="H660" s="81" t="s">
        <v>199</v>
      </c>
      <c r="I660" s="242"/>
      <c r="J660" s="246"/>
      <c r="K660" s="53"/>
      <c r="L660" s="309"/>
    </row>
    <row r="661" spans="1:18" ht="30" customHeight="1" x14ac:dyDescent="0.3">
      <c r="A661" s="257"/>
      <c r="B661" s="256"/>
      <c r="C661" s="386"/>
      <c r="D661" s="271"/>
      <c r="E661" s="271"/>
      <c r="F661" s="271"/>
      <c r="G661" s="271"/>
      <c r="H661" s="81" t="s">
        <v>200</v>
      </c>
      <c r="I661" s="256"/>
      <c r="J661" s="271"/>
      <c r="K661" s="53"/>
      <c r="L661" s="325"/>
    </row>
    <row r="662" spans="1:18" ht="30" customHeight="1" x14ac:dyDescent="0.3">
      <c r="A662" s="32" t="s">
        <v>8</v>
      </c>
      <c r="B662" s="29" t="s">
        <v>8</v>
      </c>
      <c r="C662" s="36" t="s">
        <v>407</v>
      </c>
      <c r="D662" s="28" t="s">
        <v>256</v>
      </c>
      <c r="E662" s="28">
        <v>400</v>
      </c>
      <c r="F662" s="28" t="s">
        <v>251</v>
      </c>
      <c r="G662" s="28" t="s">
        <v>239</v>
      </c>
      <c r="H662" s="28" t="s">
        <v>79</v>
      </c>
      <c r="I662" s="29" t="s">
        <v>172</v>
      </c>
      <c r="J662" s="114" t="s">
        <v>76</v>
      </c>
      <c r="K662" s="53"/>
      <c r="L662" s="308"/>
    </row>
    <row r="663" spans="1:18" ht="30" customHeight="1" x14ac:dyDescent="0.3">
      <c r="A663" s="239" t="s">
        <v>1</v>
      </c>
      <c r="B663" s="241" t="s">
        <v>186</v>
      </c>
      <c r="C663" s="241" t="s">
        <v>408</v>
      </c>
      <c r="D663" s="345">
        <v>42795</v>
      </c>
      <c r="E663" s="245">
        <v>1086</v>
      </c>
      <c r="F663" s="245" t="s">
        <v>251</v>
      </c>
      <c r="G663" s="245" t="s">
        <v>239</v>
      </c>
      <c r="H663" s="81" t="s">
        <v>74</v>
      </c>
      <c r="I663" s="241" t="s">
        <v>302</v>
      </c>
      <c r="J663" s="374" t="s">
        <v>76</v>
      </c>
      <c r="K663" s="53"/>
      <c r="L663" s="309"/>
    </row>
    <row r="664" spans="1:18" ht="30" customHeight="1" x14ac:dyDescent="0.3">
      <c r="A664" s="240"/>
      <c r="B664" s="242"/>
      <c r="C664" s="242"/>
      <c r="D664" s="246"/>
      <c r="E664" s="246"/>
      <c r="F664" s="246"/>
      <c r="G664" s="246"/>
      <c r="H664" s="81" t="s">
        <v>110</v>
      </c>
      <c r="I664" s="242"/>
      <c r="J664" s="395"/>
      <c r="K664" s="53"/>
      <c r="L664" s="325"/>
    </row>
    <row r="665" spans="1:18" ht="30" customHeight="1" x14ac:dyDescent="0.3">
      <c r="A665" s="257"/>
      <c r="B665" s="256"/>
      <c r="C665" s="256"/>
      <c r="D665" s="271"/>
      <c r="E665" s="271"/>
      <c r="F665" s="271"/>
      <c r="G665" s="271"/>
      <c r="H665" s="81" t="s">
        <v>304</v>
      </c>
      <c r="I665" s="256"/>
      <c r="J665" s="375"/>
      <c r="K665" s="53"/>
      <c r="L665" s="308"/>
    </row>
    <row r="666" spans="1:18" ht="30" customHeight="1" x14ac:dyDescent="0.3">
      <c r="A666" s="221" t="s">
        <v>1</v>
      </c>
      <c r="B666" s="224" t="s">
        <v>187</v>
      </c>
      <c r="C666" s="224" t="s">
        <v>383</v>
      </c>
      <c r="D666" s="227" t="s">
        <v>250</v>
      </c>
      <c r="E666" s="227">
        <v>500</v>
      </c>
      <c r="F666" s="227" t="s">
        <v>251</v>
      </c>
      <c r="G666" s="227" t="s">
        <v>239</v>
      </c>
      <c r="H666" s="28" t="s">
        <v>83</v>
      </c>
      <c r="I666" s="224" t="s">
        <v>255</v>
      </c>
      <c r="J666" s="372" t="s">
        <v>76</v>
      </c>
      <c r="K666" s="53"/>
      <c r="L666" s="309"/>
    </row>
    <row r="667" spans="1:18" ht="30" customHeight="1" thickBot="1" x14ac:dyDescent="0.35">
      <c r="A667" s="223"/>
      <c r="B667" s="226"/>
      <c r="C667" s="226"/>
      <c r="D667" s="229"/>
      <c r="E667" s="229"/>
      <c r="F667" s="229"/>
      <c r="G667" s="229"/>
      <c r="H667" s="28" t="s">
        <v>74</v>
      </c>
      <c r="I667" s="226"/>
      <c r="J667" s="373"/>
      <c r="K667" s="53"/>
      <c r="L667" s="170"/>
      <c r="Q667" s="176">
        <f>SUM(E565:E715)</f>
        <v>156582</v>
      </c>
      <c r="R667" s="175" t="s">
        <v>251</v>
      </c>
    </row>
    <row r="668" spans="1:18" ht="30" customHeight="1" thickBot="1" x14ac:dyDescent="0.35">
      <c r="A668" s="239" t="s">
        <v>1</v>
      </c>
      <c r="B668" s="241" t="s">
        <v>41</v>
      </c>
      <c r="C668" s="241" t="s">
        <v>409</v>
      </c>
      <c r="D668" s="245" t="s">
        <v>250</v>
      </c>
      <c r="E668" s="245">
        <v>1100</v>
      </c>
      <c r="F668" s="245" t="s">
        <v>251</v>
      </c>
      <c r="G668" s="245" t="s">
        <v>239</v>
      </c>
      <c r="H668" s="81" t="s">
        <v>74</v>
      </c>
      <c r="I668" s="241" t="s">
        <v>75</v>
      </c>
      <c r="J668" s="374" t="s">
        <v>76</v>
      </c>
      <c r="K668" s="198"/>
      <c r="L668" s="199"/>
    </row>
    <row r="669" spans="1:18" ht="30" customHeight="1" x14ac:dyDescent="0.3">
      <c r="A669" s="257"/>
      <c r="B669" s="256"/>
      <c r="C669" s="256"/>
      <c r="D669" s="271"/>
      <c r="E669" s="271"/>
      <c r="F669" s="271"/>
      <c r="G669" s="271"/>
      <c r="H669" s="81" t="s">
        <v>83</v>
      </c>
      <c r="I669" s="256"/>
      <c r="J669" s="375"/>
      <c r="K669" s="308"/>
      <c r="L669" s="169"/>
    </row>
    <row r="670" spans="1:18" ht="30" customHeight="1" x14ac:dyDescent="0.3">
      <c r="A670" s="221" t="s">
        <v>1</v>
      </c>
      <c r="B670" s="224" t="s">
        <v>184</v>
      </c>
      <c r="C670" s="224" t="s">
        <v>377</v>
      </c>
      <c r="D670" s="227" t="s">
        <v>250</v>
      </c>
      <c r="E670" s="227">
        <v>750</v>
      </c>
      <c r="F670" s="227" t="s">
        <v>251</v>
      </c>
      <c r="G670" s="227" t="s">
        <v>239</v>
      </c>
      <c r="H670" s="28" t="s">
        <v>74</v>
      </c>
      <c r="I670" s="224" t="s">
        <v>302</v>
      </c>
      <c r="J670" s="372" t="s">
        <v>76</v>
      </c>
      <c r="K670" s="308"/>
      <c r="L670" s="170"/>
    </row>
    <row r="671" spans="1:18" ht="30" customHeight="1" x14ac:dyDescent="0.3">
      <c r="A671" s="223"/>
      <c r="B671" s="226"/>
      <c r="C671" s="226"/>
      <c r="D671" s="229"/>
      <c r="E671" s="229"/>
      <c r="F671" s="229"/>
      <c r="G671" s="229"/>
      <c r="H671" s="28" t="s">
        <v>83</v>
      </c>
      <c r="I671" s="226"/>
      <c r="J671" s="373"/>
      <c r="K671" s="308"/>
      <c r="L671" s="170"/>
    </row>
    <row r="672" spans="1:18" ht="30" customHeight="1" thickBot="1" x14ac:dyDescent="0.35">
      <c r="A672" s="239" t="s">
        <v>67</v>
      </c>
      <c r="B672" s="241" t="s">
        <v>45</v>
      </c>
      <c r="C672" s="241" t="s">
        <v>410</v>
      </c>
      <c r="D672" s="245" t="s">
        <v>306</v>
      </c>
      <c r="E672" s="245">
        <v>195</v>
      </c>
      <c r="F672" s="245" t="s">
        <v>251</v>
      </c>
      <c r="G672" s="245" t="s">
        <v>85</v>
      </c>
      <c r="H672" s="81" t="s">
        <v>74</v>
      </c>
      <c r="I672" s="82" t="s">
        <v>260</v>
      </c>
      <c r="J672" s="374" t="s">
        <v>91</v>
      </c>
      <c r="K672" s="308"/>
      <c r="L672" s="170"/>
      <c r="Q672" s="176">
        <f>E717</f>
        <v>48</v>
      </c>
      <c r="R672" s="175" t="s">
        <v>207</v>
      </c>
    </row>
    <row r="673" spans="1:18" ht="30" customHeight="1" thickBot="1" x14ac:dyDescent="0.35">
      <c r="A673" s="240"/>
      <c r="B673" s="242"/>
      <c r="C673" s="242"/>
      <c r="D673" s="246"/>
      <c r="E673" s="246"/>
      <c r="F673" s="246"/>
      <c r="G673" s="246"/>
      <c r="H673" s="81" t="s">
        <v>79</v>
      </c>
      <c r="I673" s="82" t="s">
        <v>89</v>
      </c>
      <c r="J673" s="395"/>
      <c r="K673" s="198"/>
      <c r="L673" s="199"/>
    </row>
    <row r="674" spans="1:18" ht="30" customHeight="1" x14ac:dyDescent="0.3">
      <c r="A674" s="240"/>
      <c r="B674" s="242"/>
      <c r="C674" s="242"/>
      <c r="D674" s="246"/>
      <c r="E674" s="246"/>
      <c r="F674" s="246"/>
      <c r="G674" s="246"/>
      <c r="H674" s="81" t="s">
        <v>87</v>
      </c>
      <c r="I674" s="241" t="s">
        <v>75</v>
      </c>
      <c r="J674" s="395"/>
      <c r="K674" s="308"/>
      <c r="L674" s="169"/>
    </row>
    <row r="675" spans="1:18" ht="30" customHeight="1" x14ac:dyDescent="0.3">
      <c r="A675" s="257"/>
      <c r="B675" s="256"/>
      <c r="C675" s="256"/>
      <c r="D675" s="271"/>
      <c r="E675" s="271"/>
      <c r="F675" s="271"/>
      <c r="G675" s="271"/>
      <c r="H675" s="81" t="s">
        <v>1</v>
      </c>
      <c r="I675" s="256"/>
      <c r="J675" s="375"/>
      <c r="K675" s="309"/>
      <c r="L675" s="170"/>
    </row>
    <row r="676" spans="1:18" ht="30" customHeight="1" x14ac:dyDescent="0.3">
      <c r="A676" s="221" t="s">
        <v>67</v>
      </c>
      <c r="B676" s="224" t="s">
        <v>39</v>
      </c>
      <c r="C676" s="227" t="s">
        <v>356</v>
      </c>
      <c r="D676" s="227" t="s">
        <v>313</v>
      </c>
      <c r="E676" s="227">
        <v>4200</v>
      </c>
      <c r="F676" s="227" t="s">
        <v>251</v>
      </c>
      <c r="G676" s="227" t="s">
        <v>85</v>
      </c>
      <c r="H676" s="28" t="s">
        <v>74</v>
      </c>
      <c r="I676" s="29" t="s">
        <v>260</v>
      </c>
      <c r="J676" s="372" t="s">
        <v>91</v>
      </c>
      <c r="K676" s="325"/>
      <c r="L676" s="170"/>
    </row>
    <row r="677" spans="1:18" ht="30" customHeight="1" x14ac:dyDescent="0.3">
      <c r="A677" s="222"/>
      <c r="B677" s="225"/>
      <c r="C677" s="228"/>
      <c r="D677" s="228"/>
      <c r="E677" s="228"/>
      <c r="F677" s="228"/>
      <c r="G677" s="228"/>
      <c r="H677" s="28" t="s">
        <v>79</v>
      </c>
      <c r="I677" s="29" t="s">
        <v>89</v>
      </c>
      <c r="J677" s="377"/>
      <c r="K677" s="309"/>
      <c r="L677" s="170"/>
    </row>
    <row r="678" spans="1:18" ht="30" customHeight="1" x14ac:dyDescent="0.3">
      <c r="A678" s="223"/>
      <c r="B678" s="226"/>
      <c r="C678" s="229"/>
      <c r="D678" s="229"/>
      <c r="E678" s="229"/>
      <c r="F678" s="229"/>
      <c r="G678" s="229"/>
      <c r="H678" s="28" t="s">
        <v>87</v>
      </c>
      <c r="I678" s="29" t="s">
        <v>75</v>
      </c>
      <c r="J678" s="373"/>
      <c r="K678" s="430"/>
      <c r="L678" s="170"/>
    </row>
    <row r="679" spans="1:18" ht="30" customHeight="1" thickBot="1" x14ac:dyDescent="0.35">
      <c r="A679" s="239" t="s">
        <v>1</v>
      </c>
      <c r="B679" s="241" t="s">
        <v>48</v>
      </c>
      <c r="C679" s="241" t="s">
        <v>411</v>
      </c>
      <c r="D679" s="245" t="s">
        <v>250</v>
      </c>
      <c r="E679" s="245">
        <v>830</v>
      </c>
      <c r="F679" s="245" t="s">
        <v>251</v>
      </c>
      <c r="G679" s="245" t="s">
        <v>239</v>
      </c>
      <c r="H679" s="245" t="s">
        <v>74</v>
      </c>
      <c r="I679" s="241" t="s">
        <v>75</v>
      </c>
      <c r="J679" s="374" t="s">
        <v>76</v>
      </c>
      <c r="K679" s="431"/>
      <c r="L679" s="170"/>
      <c r="Q679" s="176">
        <f>SUM(E722:E727)</f>
        <v>39.72</v>
      </c>
      <c r="R679" s="175" t="s">
        <v>207</v>
      </c>
    </row>
    <row r="680" spans="1:18" ht="30" customHeight="1" x14ac:dyDescent="0.3">
      <c r="A680" s="257"/>
      <c r="B680" s="256"/>
      <c r="C680" s="256"/>
      <c r="D680" s="271"/>
      <c r="E680" s="271"/>
      <c r="F680" s="271"/>
      <c r="G680" s="271"/>
      <c r="H680" s="271"/>
      <c r="I680" s="256"/>
      <c r="J680" s="375"/>
      <c r="K680" s="16"/>
      <c r="L680" s="16"/>
    </row>
    <row r="681" spans="1:18" ht="30" customHeight="1" x14ac:dyDescent="0.3">
      <c r="A681" s="221" t="s">
        <v>1</v>
      </c>
      <c r="B681" s="224" t="s">
        <v>49</v>
      </c>
      <c r="C681" s="224" t="s">
        <v>412</v>
      </c>
      <c r="D681" s="227" t="s">
        <v>250</v>
      </c>
      <c r="E681" s="227">
        <v>660</v>
      </c>
      <c r="F681" s="227" t="s">
        <v>251</v>
      </c>
      <c r="G681" s="227" t="s">
        <v>239</v>
      </c>
      <c r="H681" s="28" t="s">
        <v>74</v>
      </c>
      <c r="I681" s="224" t="s">
        <v>75</v>
      </c>
      <c r="J681" s="372" t="s">
        <v>76</v>
      </c>
      <c r="K681" s="16"/>
      <c r="L681" s="16"/>
    </row>
    <row r="682" spans="1:18" ht="30" customHeight="1" x14ac:dyDescent="0.3">
      <c r="A682" s="223"/>
      <c r="B682" s="226"/>
      <c r="C682" s="226"/>
      <c r="D682" s="229"/>
      <c r="E682" s="229"/>
      <c r="F682" s="229"/>
      <c r="G682" s="229"/>
      <c r="H682" s="28" t="s">
        <v>83</v>
      </c>
      <c r="I682" s="226"/>
      <c r="J682" s="373"/>
      <c r="K682" s="16"/>
      <c r="L682" s="16"/>
    </row>
    <row r="683" spans="1:18" ht="30" customHeight="1" x14ac:dyDescent="0.3">
      <c r="A683" s="239" t="s">
        <v>1</v>
      </c>
      <c r="B683" s="241" t="s">
        <v>50</v>
      </c>
      <c r="C683" s="241" t="s">
        <v>413</v>
      </c>
      <c r="D683" s="245" t="s">
        <v>315</v>
      </c>
      <c r="E683" s="245">
        <v>600</v>
      </c>
      <c r="F683" s="245" t="s">
        <v>251</v>
      </c>
      <c r="G683" s="245" t="s">
        <v>239</v>
      </c>
      <c r="H683" s="81" t="s">
        <v>74</v>
      </c>
      <c r="I683" s="241" t="s">
        <v>75</v>
      </c>
      <c r="J683" s="374" t="s">
        <v>76</v>
      </c>
      <c r="K683" s="16"/>
      <c r="L683" s="16"/>
    </row>
    <row r="684" spans="1:18" ht="30" customHeight="1" x14ac:dyDescent="0.3">
      <c r="A684" s="240"/>
      <c r="B684" s="242"/>
      <c r="C684" s="242"/>
      <c r="D684" s="246"/>
      <c r="E684" s="246"/>
      <c r="F684" s="246"/>
      <c r="G684" s="246"/>
      <c r="H684" s="81" t="s">
        <v>122</v>
      </c>
      <c r="I684" s="242"/>
      <c r="J684" s="395"/>
      <c r="K684" s="16"/>
      <c r="L684" s="16"/>
    </row>
    <row r="685" spans="1:18" ht="30" customHeight="1" x14ac:dyDescent="0.3">
      <c r="A685" s="257"/>
      <c r="B685" s="256"/>
      <c r="C685" s="256"/>
      <c r="D685" s="271"/>
      <c r="E685" s="271"/>
      <c r="F685" s="271"/>
      <c r="G685" s="271"/>
      <c r="H685" s="81" t="s">
        <v>123</v>
      </c>
      <c r="I685" s="256"/>
      <c r="J685" s="375"/>
      <c r="K685" s="16"/>
      <c r="L685" s="16"/>
    </row>
    <row r="686" spans="1:18" ht="30" customHeight="1" x14ac:dyDescent="0.3">
      <c r="A686" s="221" t="s">
        <v>1</v>
      </c>
      <c r="B686" s="224" t="s">
        <v>190</v>
      </c>
      <c r="C686" s="224"/>
      <c r="D686" s="310">
        <v>44256</v>
      </c>
      <c r="E686" s="382">
        <v>1146</v>
      </c>
      <c r="F686" s="227" t="s">
        <v>251</v>
      </c>
      <c r="G686" s="227" t="s">
        <v>239</v>
      </c>
      <c r="H686" s="28" t="s">
        <v>74</v>
      </c>
      <c r="I686" s="224" t="s">
        <v>288</v>
      </c>
      <c r="J686" s="372" t="s">
        <v>76</v>
      </c>
      <c r="K686" s="16"/>
      <c r="L686" s="16"/>
    </row>
    <row r="687" spans="1:18" ht="30" customHeight="1" x14ac:dyDescent="0.3">
      <c r="A687" s="222"/>
      <c r="B687" s="225"/>
      <c r="C687" s="225"/>
      <c r="D687" s="311"/>
      <c r="E687" s="383"/>
      <c r="F687" s="228"/>
      <c r="G687" s="228"/>
      <c r="H687" s="28" t="s">
        <v>159</v>
      </c>
      <c r="I687" s="225"/>
      <c r="J687" s="377"/>
      <c r="K687" s="16"/>
      <c r="L687" s="16"/>
    </row>
    <row r="688" spans="1:18" ht="30" customHeight="1" x14ac:dyDescent="0.3">
      <c r="A688" s="222"/>
      <c r="B688" s="225"/>
      <c r="C688" s="225"/>
      <c r="D688" s="311"/>
      <c r="E688" s="383"/>
      <c r="F688" s="228"/>
      <c r="G688" s="228"/>
      <c r="H688" s="28" t="s">
        <v>191</v>
      </c>
      <c r="I688" s="225"/>
      <c r="J688" s="377"/>
      <c r="K688" s="16"/>
      <c r="L688" s="16"/>
    </row>
    <row r="689" spans="1:12" ht="30" customHeight="1" x14ac:dyDescent="0.3">
      <c r="A689" s="223"/>
      <c r="B689" s="226"/>
      <c r="C689" s="226"/>
      <c r="D689" s="312"/>
      <c r="E689" s="384"/>
      <c r="F689" s="229"/>
      <c r="G689" s="229"/>
      <c r="H689" s="28" t="s">
        <v>252</v>
      </c>
      <c r="I689" s="226"/>
      <c r="J689" s="373"/>
      <c r="K689" s="16"/>
      <c r="L689" s="16"/>
    </row>
    <row r="690" spans="1:12" ht="30" customHeight="1" x14ac:dyDescent="0.3">
      <c r="A690" s="85" t="s">
        <v>1</v>
      </c>
      <c r="B690" s="82" t="s">
        <v>189</v>
      </c>
      <c r="C690" s="82" t="s">
        <v>414</v>
      </c>
      <c r="D690" s="109">
        <v>44256</v>
      </c>
      <c r="E690" s="81">
        <v>970</v>
      </c>
      <c r="F690" s="81" t="s">
        <v>251</v>
      </c>
      <c r="G690" s="81" t="s">
        <v>239</v>
      </c>
      <c r="H690" s="81" t="s">
        <v>316</v>
      </c>
      <c r="I690" s="82" t="s">
        <v>288</v>
      </c>
      <c r="J690" s="115" t="s">
        <v>76</v>
      </c>
      <c r="K690" s="16"/>
      <c r="L690" s="16"/>
    </row>
    <row r="691" spans="1:12" ht="30" customHeight="1" x14ac:dyDescent="0.3">
      <c r="A691" s="221" t="s">
        <v>1</v>
      </c>
      <c r="B691" s="224" t="s">
        <v>52</v>
      </c>
      <c r="C691" s="224" t="s">
        <v>148</v>
      </c>
      <c r="D691" s="310">
        <v>42795</v>
      </c>
      <c r="E691" s="227">
        <v>1086</v>
      </c>
      <c r="F691" s="227" t="s">
        <v>251</v>
      </c>
      <c r="G691" s="227" t="s">
        <v>239</v>
      </c>
      <c r="H691" s="28" t="s">
        <v>74</v>
      </c>
      <c r="I691" s="29" t="s">
        <v>77</v>
      </c>
      <c r="J691" s="372" t="s">
        <v>76</v>
      </c>
      <c r="K691" s="16"/>
      <c r="L691" s="16"/>
    </row>
    <row r="692" spans="1:12" ht="30" customHeight="1" x14ac:dyDescent="0.3">
      <c r="A692" s="222"/>
      <c r="B692" s="225"/>
      <c r="C692" s="225"/>
      <c r="D692" s="311"/>
      <c r="E692" s="228"/>
      <c r="F692" s="228"/>
      <c r="G692" s="228"/>
      <c r="H692" s="28" t="s">
        <v>304</v>
      </c>
      <c r="I692" s="224" t="s">
        <v>75</v>
      </c>
      <c r="J692" s="377"/>
      <c r="K692" s="16"/>
      <c r="L692" s="16"/>
    </row>
    <row r="693" spans="1:12" ht="30" customHeight="1" x14ac:dyDescent="0.3">
      <c r="A693" s="223"/>
      <c r="B693" s="226"/>
      <c r="C693" s="226"/>
      <c r="D693" s="312"/>
      <c r="E693" s="229"/>
      <c r="F693" s="229"/>
      <c r="G693" s="229"/>
      <c r="H693" s="28" t="s">
        <v>110</v>
      </c>
      <c r="I693" s="226"/>
      <c r="J693" s="373"/>
      <c r="K693" s="16"/>
      <c r="L693" s="16"/>
    </row>
    <row r="694" spans="1:12" ht="30" customHeight="1" x14ac:dyDescent="0.3">
      <c r="A694" s="239" t="s">
        <v>1</v>
      </c>
      <c r="B694" s="241" t="s">
        <v>55</v>
      </c>
      <c r="C694" s="241" t="s">
        <v>415</v>
      </c>
      <c r="D694" s="345">
        <v>42644</v>
      </c>
      <c r="E694" s="245">
        <v>557</v>
      </c>
      <c r="F694" s="245" t="s">
        <v>251</v>
      </c>
      <c r="G694" s="245" t="s">
        <v>239</v>
      </c>
      <c r="H694" s="81" t="s">
        <v>159</v>
      </c>
      <c r="I694" s="82" t="s">
        <v>75</v>
      </c>
      <c r="J694" s="374" t="s">
        <v>76</v>
      </c>
      <c r="K694" s="16"/>
      <c r="L694" s="16"/>
    </row>
    <row r="695" spans="1:12" ht="30" customHeight="1" x14ac:dyDescent="0.3">
      <c r="A695" s="257"/>
      <c r="B695" s="256"/>
      <c r="C695" s="256"/>
      <c r="D695" s="347"/>
      <c r="E695" s="271"/>
      <c r="F695" s="271"/>
      <c r="G695" s="271"/>
      <c r="H695" s="81" t="s">
        <v>160</v>
      </c>
      <c r="I695" s="82" t="s">
        <v>93</v>
      </c>
      <c r="J695" s="375"/>
      <c r="K695" s="16"/>
      <c r="L695" s="16"/>
    </row>
    <row r="696" spans="1:12" ht="30" customHeight="1" x14ac:dyDescent="0.3">
      <c r="A696" s="221" t="s">
        <v>70</v>
      </c>
      <c r="B696" s="224" t="s">
        <v>61</v>
      </c>
      <c r="C696" s="224" t="s">
        <v>152</v>
      </c>
      <c r="D696" s="227" t="s">
        <v>323</v>
      </c>
      <c r="E696" s="227"/>
      <c r="F696" s="227" t="s">
        <v>251</v>
      </c>
      <c r="G696" s="227" t="s">
        <v>0</v>
      </c>
      <c r="H696" s="227" t="s">
        <v>79</v>
      </c>
      <c r="I696" s="29" t="s">
        <v>132</v>
      </c>
      <c r="J696" s="372" t="s">
        <v>133</v>
      </c>
      <c r="K696" s="16"/>
      <c r="L696" s="16"/>
    </row>
    <row r="697" spans="1:12" ht="30" customHeight="1" x14ac:dyDescent="0.3">
      <c r="A697" s="223"/>
      <c r="B697" s="226"/>
      <c r="C697" s="226"/>
      <c r="D697" s="229"/>
      <c r="E697" s="229"/>
      <c r="F697" s="229"/>
      <c r="G697" s="229"/>
      <c r="H697" s="229"/>
      <c r="I697" s="29" t="s">
        <v>79</v>
      </c>
      <c r="J697" s="373"/>
      <c r="K697" s="16"/>
      <c r="L697" s="16"/>
    </row>
    <row r="698" spans="1:12" ht="30" customHeight="1" x14ac:dyDescent="0.3">
      <c r="A698" s="239" t="s">
        <v>70</v>
      </c>
      <c r="B698" s="241" t="s">
        <v>62</v>
      </c>
      <c r="C698" s="241" t="s">
        <v>151</v>
      </c>
      <c r="D698" s="245" t="s">
        <v>323</v>
      </c>
      <c r="E698" s="245"/>
      <c r="F698" s="245" t="s">
        <v>251</v>
      </c>
      <c r="G698" s="245" t="s">
        <v>0</v>
      </c>
      <c r="H698" s="245" t="s">
        <v>79</v>
      </c>
      <c r="I698" s="82" t="s">
        <v>132</v>
      </c>
      <c r="J698" s="374" t="s">
        <v>133</v>
      </c>
      <c r="K698" s="16"/>
      <c r="L698" s="16"/>
    </row>
    <row r="699" spans="1:12" ht="30" customHeight="1" x14ac:dyDescent="0.3">
      <c r="A699" s="257"/>
      <c r="B699" s="256"/>
      <c r="C699" s="256"/>
      <c r="D699" s="271"/>
      <c r="E699" s="271"/>
      <c r="F699" s="271"/>
      <c r="G699" s="271"/>
      <c r="H699" s="271"/>
      <c r="I699" s="82" t="s">
        <v>79</v>
      </c>
      <c r="J699" s="375"/>
      <c r="K699" s="16"/>
      <c r="L699" s="16"/>
    </row>
    <row r="700" spans="1:12" ht="30" customHeight="1" x14ac:dyDescent="0.3">
      <c r="A700" s="296" t="s">
        <v>70</v>
      </c>
      <c r="B700" s="296" t="s">
        <v>63</v>
      </c>
      <c r="C700" s="296" t="s">
        <v>150</v>
      </c>
      <c r="D700" s="279" t="s">
        <v>323</v>
      </c>
      <c r="E700" s="279"/>
      <c r="F700" s="279" t="s">
        <v>251</v>
      </c>
      <c r="G700" s="279" t="s">
        <v>0</v>
      </c>
      <c r="H700" s="28" t="s">
        <v>79</v>
      </c>
      <c r="I700" s="74" t="s">
        <v>132</v>
      </c>
      <c r="J700" s="436" t="s">
        <v>133</v>
      </c>
      <c r="K700" s="16"/>
      <c r="L700" s="16"/>
    </row>
    <row r="701" spans="1:12" ht="30" customHeight="1" x14ac:dyDescent="0.3">
      <c r="A701" s="296"/>
      <c r="B701" s="296"/>
      <c r="C701" s="296"/>
      <c r="D701" s="279"/>
      <c r="E701" s="279"/>
      <c r="F701" s="279"/>
      <c r="G701" s="279"/>
      <c r="H701" s="28" t="s">
        <v>294</v>
      </c>
      <c r="I701" s="74" t="s">
        <v>79</v>
      </c>
      <c r="J701" s="436"/>
      <c r="K701" s="16"/>
      <c r="L701" s="16"/>
    </row>
    <row r="702" spans="1:12" ht="30" customHeight="1" x14ac:dyDescent="0.3">
      <c r="A702" s="281" t="s">
        <v>71</v>
      </c>
      <c r="B702" s="281" t="s">
        <v>335</v>
      </c>
      <c r="C702" s="445"/>
      <c r="D702" s="282" t="s">
        <v>256</v>
      </c>
      <c r="E702" s="282">
        <v>500</v>
      </c>
      <c r="F702" s="282" t="s">
        <v>251</v>
      </c>
      <c r="G702" s="282" t="s">
        <v>239</v>
      </c>
      <c r="H702" s="93" t="s">
        <v>291</v>
      </c>
      <c r="I702" s="281" t="s">
        <v>107</v>
      </c>
      <c r="J702" s="283" t="s">
        <v>76</v>
      </c>
      <c r="K702" s="16"/>
      <c r="L702" s="16"/>
    </row>
    <row r="703" spans="1:12" ht="30" customHeight="1" x14ac:dyDescent="0.3">
      <c r="A703" s="281"/>
      <c r="B703" s="281"/>
      <c r="C703" s="445"/>
      <c r="D703" s="282"/>
      <c r="E703" s="282"/>
      <c r="F703" s="282"/>
      <c r="G703" s="282"/>
      <c r="H703" s="81" t="s">
        <v>106</v>
      </c>
      <c r="I703" s="281"/>
      <c r="J703" s="283"/>
      <c r="K703" s="16"/>
      <c r="L703" s="16"/>
    </row>
    <row r="704" spans="1:12" ht="30" customHeight="1" x14ac:dyDescent="0.3">
      <c r="A704" s="281"/>
      <c r="B704" s="281"/>
      <c r="C704" s="445"/>
      <c r="D704" s="282"/>
      <c r="E704" s="282"/>
      <c r="F704" s="282"/>
      <c r="G704" s="282"/>
      <c r="H704" s="81" t="s">
        <v>104</v>
      </c>
      <c r="I704" s="281"/>
      <c r="J704" s="283"/>
      <c r="K704" s="16"/>
      <c r="L704" s="16"/>
    </row>
    <row r="705" spans="1:12" ht="30" customHeight="1" x14ac:dyDescent="0.3">
      <c r="A705" s="281"/>
      <c r="B705" s="281"/>
      <c r="C705" s="445"/>
      <c r="D705" s="282"/>
      <c r="E705" s="282"/>
      <c r="F705" s="282"/>
      <c r="G705" s="282"/>
      <c r="H705" s="81" t="s">
        <v>101</v>
      </c>
      <c r="I705" s="281"/>
      <c r="J705" s="283"/>
      <c r="K705" s="16"/>
      <c r="L705" s="16"/>
    </row>
    <row r="706" spans="1:12" ht="30" customHeight="1" x14ac:dyDescent="0.3">
      <c r="A706" s="281"/>
      <c r="B706" s="281"/>
      <c r="C706" s="445"/>
      <c r="D706" s="282"/>
      <c r="E706" s="282"/>
      <c r="F706" s="282"/>
      <c r="G706" s="282"/>
      <c r="H706" s="81" t="s">
        <v>105</v>
      </c>
      <c r="I706" s="281"/>
      <c r="J706" s="283"/>
      <c r="K706" s="16"/>
      <c r="L706" s="16"/>
    </row>
    <row r="707" spans="1:12" ht="30" customHeight="1" x14ac:dyDescent="0.3">
      <c r="A707" s="281"/>
      <c r="B707" s="281"/>
      <c r="C707" s="445"/>
      <c r="D707" s="282"/>
      <c r="E707" s="282"/>
      <c r="F707" s="282"/>
      <c r="G707" s="282"/>
      <c r="H707" s="81" t="s">
        <v>333</v>
      </c>
      <c r="I707" s="281"/>
      <c r="J707" s="283"/>
      <c r="K707" s="16"/>
      <c r="L707" s="16"/>
    </row>
    <row r="708" spans="1:12" ht="30" customHeight="1" x14ac:dyDescent="0.3">
      <c r="A708" s="281"/>
      <c r="B708" s="281"/>
      <c r="C708" s="445"/>
      <c r="D708" s="282"/>
      <c r="E708" s="282"/>
      <c r="F708" s="282"/>
      <c r="G708" s="282"/>
      <c r="H708" s="81" t="s">
        <v>79</v>
      </c>
      <c r="I708" s="281"/>
      <c r="J708" s="283"/>
      <c r="K708" s="16"/>
      <c r="L708" s="16"/>
    </row>
    <row r="709" spans="1:12" ht="30" customHeight="1" x14ac:dyDescent="0.3">
      <c r="A709" s="221" t="s">
        <v>438</v>
      </c>
      <c r="B709" s="224" t="s">
        <v>435</v>
      </c>
      <c r="C709" s="227" t="s">
        <v>436</v>
      </c>
      <c r="D709" s="224" t="s">
        <v>440</v>
      </c>
      <c r="E709" s="230">
        <v>100</v>
      </c>
      <c r="F709" s="227" t="s">
        <v>251</v>
      </c>
      <c r="G709" s="227" t="s">
        <v>85</v>
      </c>
      <c r="H709" s="193" t="s">
        <v>74</v>
      </c>
      <c r="I709" s="233" t="s">
        <v>79</v>
      </c>
      <c r="J709" s="236" t="s">
        <v>91</v>
      </c>
      <c r="K709" s="16"/>
      <c r="L709" s="16"/>
    </row>
    <row r="710" spans="1:12" ht="30" customHeight="1" x14ac:dyDescent="0.3">
      <c r="A710" s="222"/>
      <c r="B710" s="225"/>
      <c r="C710" s="228"/>
      <c r="D710" s="225"/>
      <c r="E710" s="231"/>
      <c r="F710" s="228"/>
      <c r="G710" s="228"/>
      <c r="H710" s="193" t="s">
        <v>79</v>
      </c>
      <c r="I710" s="234"/>
      <c r="J710" s="237"/>
      <c r="K710" s="16"/>
      <c r="L710" s="16"/>
    </row>
    <row r="711" spans="1:12" ht="30" customHeight="1" x14ac:dyDescent="0.3">
      <c r="A711" s="223"/>
      <c r="B711" s="226"/>
      <c r="C711" s="229"/>
      <c r="D711" s="226"/>
      <c r="E711" s="232"/>
      <c r="F711" s="229"/>
      <c r="G711" s="229"/>
      <c r="H711" s="193" t="s">
        <v>83</v>
      </c>
      <c r="I711" s="235"/>
      <c r="J711" s="238"/>
      <c r="K711" s="16"/>
      <c r="L711" s="16"/>
    </row>
    <row r="712" spans="1:12" ht="30" customHeight="1" x14ac:dyDescent="0.3">
      <c r="A712" s="221" t="s">
        <v>438</v>
      </c>
      <c r="B712" s="224" t="s">
        <v>437</v>
      </c>
      <c r="C712" s="227" t="s">
        <v>442</v>
      </c>
      <c r="D712" s="224" t="s">
        <v>440</v>
      </c>
      <c r="E712" s="230">
        <v>1425</v>
      </c>
      <c r="F712" s="227" t="s">
        <v>251</v>
      </c>
      <c r="G712" s="227" t="s">
        <v>85</v>
      </c>
      <c r="H712" s="193" t="s">
        <v>74</v>
      </c>
      <c r="I712" s="233" t="s">
        <v>79</v>
      </c>
      <c r="J712" s="236" t="s">
        <v>91</v>
      </c>
      <c r="K712" s="16"/>
      <c r="L712" s="16"/>
    </row>
    <row r="713" spans="1:12" ht="30" customHeight="1" x14ac:dyDescent="0.3">
      <c r="A713" s="222"/>
      <c r="B713" s="225"/>
      <c r="C713" s="228"/>
      <c r="D713" s="225"/>
      <c r="E713" s="231"/>
      <c r="F713" s="228"/>
      <c r="G713" s="228"/>
      <c r="H713" s="193" t="s">
        <v>79</v>
      </c>
      <c r="I713" s="234"/>
      <c r="J713" s="237"/>
      <c r="K713" s="16"/>
      <c r="L713" s="16"/>
    </row>
    <row r="714" spans="1:12" ht="30" customHeight="1" x14ac:dyDescent="0.3">
      <c r="A714" s="223"/>
      <c r="B714" s="226"/>
      <c r="C714" s="229"/>
      <c r="D714" s="226"/>
      <c r="E714" s="232"/>
      <c r="F714" s="229"/>
      <c r="G714" s="229"/>
      <c r="H714" s="193" t="s">
        <v>83</v>
      </c>
      <c r="I714" s="235"/>
      <c r="J714" s="238"/>
      <c r="K714" s="16"/>
      <c r="L714" s="16"/>
    </row>
    <row r="715" spans="1:12" ht="30" customHeight="1" thickBot="1" x14ac:dyDescent="0.35">
      <c r="A715" s="129" t="s">
        <v>239</v>
      </c>
      <c r="B715" s="61" t="s">
        <v>339</v>
      </c>
      <c r="C715" s="127"/>
      <c r="D715" s="130">
        <v>42430</v>
      </c>
      <c r="E715" s="128">
        <v>114</v>
      </c>
      <c r="F715" s="128" t="s">
        <v>251</v>
      </c>
      <c r="G715" s="128" t="s">
        <v>239</v>
      </c>
      <c r="H715" s="128" t="s">
        <v>74</v>
      </c>
      <c r="I715" s="210"/>
      <c r="J715" s="131" t="s">
        <v>76</v>
      </c>
      <c r="K715" s="16"/>
      <c r="L715" s="16"/>
    </row>
    <row r="716" spans="1:12" ht="30" customHeight="1" thickBot="1" x14ac:dyDescent="0.35">
      <c r="A716" s="197" t="s">
        <v>162</v>
      </c>
      <c r="B716" s="198"/>
      <c r="C716" s="198"/>
      <c r="D716" s="198"/>
      <c r="E716" s="198"/>
      <c r="F716" s="198"/>
      <c r="G716" s="198"/>
      <c r="H716" s="198"/>
      <c r="I716" s="198"/>
      <c r="J716" s="198"/>
      <c r="K716" s="16"/>
      <c r="L716" s="16"/>
    </row>
    <row r="717" spans="1:12" ht="30" customHeight="1" x14ac:dyDescent="0.3">
      <c r="A717" s="222" t="s">
        <v>163</v>
      </c>
      <c r="B717" s="225" t="s">
        <v>9</v>
      </c>
      <c r="C717" s="344" t="s">
        <v>272</v>
      </c>
      <c r="D717" s="225" t="s">
        <v>273</v>
      </c>
      <c r="E717" s="225">
        <v>48</v>
      </c>
      <c r="F717" s="225" t="s">
        <v>207</v>
      </c>
      <c r="G717" s="225" t="s">
        <v>2</v>
      </c>
      <c r="H717" s="49" t="s">
        <v>161</v>
      </c>
      <c r="I717" s="225" t="s">
        <v>218</v>
      </c>
      <c r="J717" s="343" t="s">
        <v>166</v>
      </c>
      <c r="K717" s="16"/>
      <c r="L717" s="16"/>
    </row>
    <row r="718" spans="1:12" ht="30" customHeight="1" x14ac:dyDescent="0.3">
      <c r="A718" s="222"/>
      <c r="B718" s="225"/>
      <c r="C718" s="344"/>
      <c r="D718" s="225"/>
      <c r="E718" s="225"/>
      <c r="F718" s="225"/>
      <c r="G718" s="225"/>
      <c r="H718" s="29" t="s">
        <v>79</v>
      </c>
      <c r="I718" s="225"/>
      <c r="J718" s="343"/>
      <c r="K718" s="16"/>
      <c r="L718" s="16"/>
    </row>
    <row r="719" spans="1:12" ht="30" customHeight="1" x14ac:dyDescent="0.3">
      <c r="A719" s="222"/>
      <c r="B719" s="225"/>
      <c r="C719" s="344"/>
      <c r="D719" s="225"/>
      <c r="E719" s="225"/>
      <c r="F719" s="225"/>
      <c r="G719" s="225"/>
      <c r="H719" s="29" t="s">
        <v>86</v>
      </c>
      <c r="I719" s="225"/>
      <c r="J719" s="343"/>
      <c r="K719" s="16"/>
      <c r="L719" s="16"/>
    </row>
    <row r="720" spans="1:12" ht="30" customHeight="1" thickBot="1" x14ac:dyDescent="0.35">
      <c r="A720" s="222"/>
      <c r="B720" s="225"/>
      <c r="C720" s="344"/>
      <c r="D720" s="225"/>
      <c r="E720" s="225"/>
      <c r="F720" s="225"/>
      <c r="G720" s="225"/>
      <c r="H720" s="49" t="s">
        <v>99</v>
      </c>
      <c r="I720" s="225"/>
      <c r="J720" s="343"/>
      <c r="K720" s="16"/>
      <c r="L720" s="16"/>
    </row>
    <row r="721" spans="1:12" ht="30" customHeight="1" thickBot="1" x14ac:dyDescent="0.35">
      <c r="A721" s="197" t="s">
        <v>210</v>
      </c>
      <c r="B721" s="198"/>
      <c r="C721" s="198"/>
      <c r="D721" s="198"/>
      <c r="E721" s="198"/>
      <c r="F721" s="198"/>
      <c r="G721" s="198"/>
      <c r="H721" s="198"/>
      <c r="I721" s="198"/>
      <c r="J721" s="198"/>
      <c r="K721" s="16"/>
      <c r="L721" s="16"/>
    </row>
    <row r="722" spans="1:12" ht="30" customHeight="1" x14ac:dyDescent="0.3">
      <c r="A722" s="222" t="s">
        <v>68</v>
      </c>
      <c r="B722" s="225" t="s">
        <v>58</v>
      </c>
      <c r="C722" s="344" t="s">
        <v>156</v>
      </c>
      <c r="D722" s="225" t="s">
        <v>270</v>
      </c>
      <c r="E722" s="228">
        <v>3.1</v>
      </c>
      <c r="F722" s="228" t="s">
        <v>207</v>
      </c>
      <c r="G722" s="228" t="s">
        <v>0</v>
      </c>
      <c r="H722" s="136" t="s">
        <v>79</v>
      </c>
      <c r="I722" s="134" t="s">
        <v>119</v>
      </c>
      <c r="J722" s="377" t="s">
        <v>121</v>
      </c>
      <c r="K722" s="16"/>
      <c r="L722" s="16"/>
    </row>
    <row r="723" spans="1:12" ht="30" customHeight="1" x14ac:dyDescent="0.3">
      <c r="A723" s="223"/>
      <c r="B723" s="226"/>
      <c r="C723" s="367"/>
      <c r="D723" s="226"/>
      <c r="E723" s="229"/>
      <c r="F723" s="229"/>
      <c r="G723" s="228"/>
      <c r="H723" s="25" t="s">
        <v>85</v>
      </c>
      <c r="I723" s="26" t="s">
        <v>120</v>
      </c>
      <c r="J723" s="377"/>
      <c r="K723" s="16"/>
      <c r="L723" s="16"/>
    </row>
    <row r="724" spans="1:12" ht="30" customHeight="1" x14ac:dyDescent="0.3">
      <c r="A724" s="239" t="s">
        <v>68</v>
      </c>
      <c r="B724" s="241" t="s">
        <v>60</v>
      </c>
      <c r="C724" s="241" t="s">
        <v>153</v>
      </c>
      <c r="D724" s="241" t="s">
        <v>268</v>
      </c>
      <c r="E724" s="245">
        <v>3.62</v>
      </c>
      <c r="F724" s="245" t="s">
        <v>207</v>
      </c>
      <c r="G724" s="282" t="s">
        <v>0</v>
      </c>
      <c r="H724" s="93" t="s">
        <v>79</v>
      </c>
      <c r="I724" s="102" t="s">
        <v>119</v>
      </c>
      <c r="J724" s="283" t="s">
        <v>121</v>
      </c>
      <c r="K724" s="16"/>
      <c r="L724" s="16"/>
    </row>
    <row r="725" spans="1:12" ht="30" customHeight="1" x14ac:dyDescent="0.3">
      <c r="A725" s="257"/>
      <c r="B725" s="256"/>
      <c r="C725" s="256"/>
      <c r="D725" s="256"/>
      <c r="E725" s="271"/>
      <c r="F725" s="271"/>
      <c r="G725" s="282"/>
      <c r="H725" s="93" t="s">
        <v>85</v>
      </c>
      <c r="I725" s="102" t="s">
        <v>120</v>
      </c>
      <c r="J725" s="283"/>
      <c r="K725" s="16"/>
      <c r="L725" s="16"/>
    </row>
    <row r="726" spans="1:12" ht="30" customHeight="1" x14ac:dyDescent="0.3">
      <c r="A726" s="295" t="s">
        <v>70</v>
      </c>
      <c r="B726" s="296" t="s">
        <v>61</v>
      </c>
      <c r="C726" s="426" t="s">
        <v>152</v>
      </c>
      <c r="D726" s="279" t="s">
        <v>322</v>
      </c>
      <c r="E726" s="227">
        <v>33</v>
      </c>
      <c r="F726" s="227" t="s">
        <v>207</v>
      </c>
      <c r="G726" s="227" t="s">
        <v>0</v>
      </c>
      <c r="H726" s="28" t="s">
        <v>79</v>
      </c>
      <c r="I726" s="29" t="s">
        <v>132</v>
      </c>
      <c r="J726" s="334" t="s">
        <v>133</v>
      </c>
      <c r="K726" s="16"/>
      <c r="L726" s="16"/>
    </row>
    <row r="727" spans="1:12" ht="30" customHeight="1" thickBot="1" x14ac:dyDescent="0.35">
      <c r="A727" s="424"/>
      <c r="B727" s="425"/>
      <c r="C727" s="427"/>
      <c r="D727" s="428"/>
      <c r="E727" s="337"/>
      <c r="F727" s="337"/>
      <c r="G727" s="337"/>
      <c r="H727" s="63"/>
      <c r="I727" s="116" t="s">
        <v>79</v>
      </c>
      <c r="J727" s="429"/>
      <c r="K727" s="16"/>
      <c r="L727" s="16"/>
    </row>
    <row r="728" spans="1:12" ht="30" customHeight="1" x14ac:dyDescent="0.3">
      <c r="A728" s="16"/>
      <c r="B728" s="16"/>
      <c r="C728" s="64"/>
      <c r="D728" s="16"/>
      <c r="E728" s="65"/>
      <c r="F728" s="16"/>
      <c r="G728" s="16"/>
      <c r="H728" s="16"/>
      <c r="K728" s="16"/>
      <c r="L728" s="16"/>
    </row>
    <row r="729" spans="1:12" ht="30" customHeight="1" x14ac:dyDescent="0.3">
      <c r="A729" s="16"/>
      <c r="B729" s="16"/>
      <c r="C729" s="64"/>
      <c r="D729" s="16"/>
      <c r="E729" s="65"/>
      <c r="F729" s="16"/>
      <c r="G729" s="16"/>
      <c r="H729" s="16"/>
      <c r="K729" s="16"/>
      <c r="L729" s="16"/>
    </row>
    <row r="730" spans="1:12" ht="30" customHeight="1" x14ac:dyDescent="0.3">
      <c r="A730" s="16"/>
      <c r="B730" s="16"/>
      <c r="C730" s="64"/>
      <c r="D730" s="16"/>
      <c r="E730" s="65"/>
      <c r="F730" s="16"/>
      <c r="G730" s="16"/>
      <c r="H730" s="16"/>
      <c r="K730" s="16"/>
      <c r="L730" s="16"/>
    </row>
    <row r="731" spans="1:12" ht="30" customHeight="1" x14ac:dyDescent="0.3">
      <c r="A731" s="16"/>
      <c r="B731" s="16"/>
      <c r="C731" s="64"/>
      <c r="D731" s="16"/>
      <c r="E731" s="65"/>
      <c r="F731" s="16"/>
      <c r="G731" s="16"/>
      <c r="H731" s="16"/>
      <c r="K731" s="16"/>
      <c r="L731" s="16"/>
    </row>
    <row r="732" spans="1:12" ht="30" customHeight="1" x14ac:dyDescent="0.3">
      <c r="A732" s="16"/>
      <c r="B732" s="16"/>
      <c r="C732" s="64"/>
      <c r="D732" s="16"/>
      <c r="E732" s="65"/>
      <c r="F732" s="16"/>
      <c r="G732" s="16"/>
      <c r="H732" s="16"/>
      <c r="K732" s="16"/>
      <c r="L732" s="16"/>
    </row>
    <row r="733" spans="1:12" ht="30" customHeight="1" x14ac:dyDescent="0.3">
      <c r="A733" s="16"/>
      <c r="B733" s="16"/>
      <c r="C733" s="64"/>
      <c r="D733" s="16"/>
      <c r="E733" s="65"/>
      <c r="F733" s="16"/>
      <c r="G733" s="16"/>
      <c r="H733" s="16"/>
      <c r="K733" s="16"/>
      <c r="L733" s="16"/>
    </row>
    <row r="734" spans="1:12" ht="30" customHeight="1" x14ac:dyDescent="0.3">
      <c r="A734" s="16"/>
      <c r="B734" s="16"/>
      <c r="C734" s="64"/>
      <c r="D734" s="16"/>
      <c r="E734" s="65"/>
      <c r="F734" s="16"/>
      <c r="G734" s="16"/>
      <c r="H734" s="16"/>
      <c r="K734" s="16"/>
      <c r="L734" s="16"/>
    </row>
    <row r="735" spans="1:12" ht="30" customHeight="1" x14ac:dyDescent="0.3">
      <c r="A735" s="16"/>
      <c r="B735" s="16"/>
      <c r="C735" s="64"/>
      <c r="D735" s="16"/>
      <c r="E735" s="65"/>
      <c r="F735" s="16"/>
      <c r="G735" s="16"/>
      <c r="H735" s="16"/>
      <c r="K735" s="16"/>
      <c r="L735" s="16"/>
    </row>
    <row r="736" spans="1:12" ht="30" customHeight="1" x14ac:dyDescent="0.3">
      <c r="A736" s="16"/>
      <c r="B736" s="16"/>
      <c r="C736" s="64"/>
      <c r="D736" s="16"/>
      <c r="E736" s="65"/>
      <c r="F736" s="16"/>
      <c r="G736" s="16"/>
      <c r="H736" s="16"/>
      <c r="K736" s="16"/>
      <c r="L736" s="16"/>
    </row>
    <row r="737" spans="1:12" ht="30" customHeight="1" x14ac:dyDescent="0.3">
      <c r="A737" s="16"/>
      <c r="B737" s="16"/>
      <c r="C737" s="64"/>
      <c r="D737" s="16"/>
      <c r="E737" s="65"/>
      <c r="F737" s="16"/>
      <c r="G737" s="16"/>
      <c r="H737" s="16"/>
      <c r="K737" s="16"/>
      <c r="L737" s="16"/>
    </row>
    <row r="738" spans="1:12" ht="30" customHeight="1" x14ac:dyDescent="0.3">
      <c r="A738" s="16"/>
      <c r="B738" s="16"/>
      <c r="C738" s="64"/>
      <c r="D738" s="16"/>
      <c r="E738" s="65"/>
      <c r="F738" s="16"/>
      <c r="G738" s="16"/>
      <c r="H738" s="16"/>
      <c r="K738" s="16"/>
      <c r="L738" s="16"/>
    </row>
    <row r="739" spans="1:12" ht="30" customHeight="1" x14ac:dyDescent="0.3">
      <c r="A739" s="16"/>
      <c r="B739" s="16"/>
      <c r="C739" s="64"/>
      <c r="D739" s="16"/>
      <c r="E739" s="65"/>
      <c r="F739" s="16"/>
      <c r="G739" s="16"/>
      <c r="H739" s="16"/>
      <c r="K739" s="16"/>
      <c r="L739" s="16"/>
    </row>
    <row r="740" spans="1:12" ht="30" customHeight="1" x14ac:dyDescent="0.3">
      <c r="A740" s="16"/>
      <c r="B740" s="16"/>
      <c r="C740" s="64"/>
      <c r="D740" s="16"/>
      <c r="E740" s="65"/>
      <c r="F740" s="16"/>
      <c r="G740" s="16"/>
      <c r="H740" s="16"/>
      <c r="K740" s="16"/>
      <c r="L740" s="16"/>
    </row>
    <row r="741" spans="1:12" ht="30" customHeight="1" x14ac:dyDescent="0.3">
      <c r="A741" s="16"/>
      <c r="B741" s="16"/>
      <c r="C741" s="64"/>
      <c r="D741" s="16"/>
      <c r="E741" s="65"/>
      <c r="F741" s="16"/>
      <c r="G741" s="16"/>
      <c r="H741" s="16"/>
      <c r="K741" s="16"/>
      <c r="L741" s="16"/>
    </row>
    <row r="742" spans="1:12" ht="30" customHeight="1" x14ac:dyDescent="0.3">
      <c r="A742" s="16"/>
      <c r="B742" s="16"/>
      <c r="C742" s="64"/>
      <c r="D742" s="16"/>
      <c r="E742" s="65"/>
      <c r="F742" s="16"/>
      <c r="G742" s="16"/>
      <c r="H742" s="16"/>
      <c r="K742" s="16"/>
      <c r="L742" s="16"/>
    </row>
    <row r="743" spans="1:12" ht="30" customHeight="1" x14ac:dyDescent="0.3">
      <c r="A743" s="16"/>
      <c r="B743" s="16"/>
      <c r="C743" s="64"/>
      <c r="D743" s="16"/>
      <c r="E743" s="65"/>
      <c r="F743" s="16"/>
      <c r="G743" s="16"/>
      <c r="H743" s="16"/>
      <c r="K743" s="16"/>
      <c r="L743" s="16"/>
    </row>
    <row r="744" spans="1:12" ht="30" customHeight="1" x14ac:dyDescent="0.3">
      <c r="A744" s="16"/>
      <c r="B744" s="16"/>
      <c r="C744" s="64"/>
      <c r="D744" s="16"/>
      <c r="E744" s="65"/>
      <c r="F744" s="16"/>
      <c r="G744" s="16"/>
      <c r="H744" s="16"/>
      <c r="K744" s="16"/>
      <c r="L744" s="16"/>
    </row>
    <row r="745" spans="1:12" ht="30" customHeight="1" x14ac:dyDescent="0.3">
      <c r="A745" s="16"/>
      <c r="B745" s="16"/>
      <c r="C745" s="64"/>
      <c r="D745" s="16"/>
      <c r="E745" s="65"/>
      <c r="F745" s="16"/>
      <c r="G745" s="16"/>
      <c r="H745" s="16"/>
      <c r="K745" s="16"/>
      <c r="L745" s="16"/>
    </row>
    <row r="746" spans="1:12" ht="30" customHeight="1" x14ac:dyDescent="0.3">
      <c r="A746" s="16"/>
      <c r="B746" s="16"/>
      <c r="C746" s="64"/>
      <c r="D746" s="16"/>
      <c r="E746" s="65"/>
      <c r="F746" s="16"/>
      <c r="G746" s="16"/>
      <c r="H746" s="16"/>
      <c r="K746" s="16"/>
      <c r="L746" s="16"/>
    </row>
    <row r="747" spans="1:12" ht="30" customHeight="1" x14ac:dyDescent="0.3">
      <c r="A747" s="16"/>
      <c r="B747" s="16"/>
      <c r="C747" s="64"/>
      <c r="D747" s="16"/>
      <c r="E747" s="65"/>
      <c r="F747" s="16"/>
      <c r="G747" s="16"/>
      <c r="H747" s="16"/>
      <c r="K747" s="16"/>
      <c r="L747" s="16"/>
    </row>
    <row r="748" spans="1:12" ht="30" customHeight="1" x14ac:dyDescent="0.3">
      <c r="A748" s="16"/>
      <c r="B748" s="16"/>
      <c r="C748" s="64"/>
      <c r="D748" s="16"/>
      <c r="E748" s="65"/>
      <c r="F748" s="16"/>
      <c r="G748" s="16"/>
      <c r="H748" s="16"/>
      <c r="K748" s="16"/>
      <c r="L748" s="16"/>
    </row>
    <row r="749" spans="1:12" ht="30" customHeight="1" x14ac:dyDescent="0.3">
      <c r="A749" s="16"/>
      <c r="B749" s="16"/>
      <c r="C749" s="64"/>
      <c r="D749" s="16"/>
      <c r="E749" s="65"/>
      <c r="F749" s="16"/>
      <c r="G749" s="16"/>
      <c r="H749" s="16"/>
      <c r="K749" s="16"/>
      <c r="L749" s="16"/>
    </row>
    <row r="750" spans="1:12" ht="30" customHeight="1" x14ac:dyDescent="0.3">
      <c r="A750" s="16"/>
      <c r="B750" s="16"/>
      <c r="C750" s="64"/>
      <c r="D750" s="16"/>
      <c r="E750" s="65"/>
      <c r="F750" s="16"/>
      <c r="G750" s="16"/>
      <c r="H750" s="16"/>
      <c r="K750" s="16"/>
      <c r="L750" s="16"/>
    </row>
    <row r="751" spans="1:12" ht="30" customHeight="1" x14ac:dyDescent="0.3">
      <c r="A751" s="16"/>
      <c r="B751" s="16"/>
      <c r="C751" s="64"/>
      <c r="D751" s="16"/>
      <c r="E751" s="65"/>
      <c r="F751" s="16"/>
      <c r="G751" s="16"/>
      <c r="H751" s="16"/>
      <c r="K751" s="16"/>
      <c r="L751" s="16"/>
    </row>
    <row r="752" spans="1:12" ht="30" customHeight="1" x14ac:dyDescent="0.3">
      <c r="A752" s="16"/>
      <c r="B752" s="16"/>
      <c r="C752" s="64"/>
      <c r="D752" s="16"/>
      <c r="E752" s="65"/>
      <c r="F752" s="16"/>
      <c r="G752" s="16"/>
      <c r="H752" s="16"/>
      <c r="K752" s="16"/>
      <c r="L752" s="16"/>
    </row>
    <row r="753" spans="1:12" ht="30" customHeight="1" x14ac:dyDescent="0.3">
      <c r="A753" s="16"/>
      <c r="B753" s="16"/>
      <c r="C753" s="64"/>
      <c r="D753" s="16"/>
      <c r="E753" s="65"/>
      <c r="F753" s="16"/>
      <c r="G753" s="16"/>
      <c r="H753" s="16"/>
      <c r="K753" s="16"/>
      <c r="L753" s="16"/>
    </row>
    <row r="754" spans="1:12" ht="30" customHeight="1" x14ac:dyDescent="0.3">
      <c r="A754" s="16"/>
      <c r="B754" s="16"/>
      <c r="C754" s="64"/>
      <c r="D754" s="16"/>
      <c r="E754" s="65"/>
      <c r="F754" s="16"/>
      <c r="G754" s="16"/>
      <c r="H754" s="16"/>
      <c r="K754" s="16"/>
      <c r="L754" s="16"/>
    </row>
    <row r="755" spans="1:12" ht="30" customHeight="1" x14ac:dyDescent="0.3">
      <c r="A755" s="16"/>
      <c r="B755" s="16"/>
      <c r="C755" s="64"/>
      <c r="D755" s="16"/>
      <c r="E755" s="65"/>
      <c r="F755" s="16"/>
      <c r="G755" s="16"/>
      <c r="H755" s="16"/>
      <c r="K755" s="16"/>
      <c r="L755" s="16"/>
    </row>
    <row r="756" spans="1:12" ht="30" customHeight="1" x14ac:dyDescent="0.3">
      <c r="A756" s="16"/>
      <c r="B756" s="16"/>
      <c r="C756" s="64"/>
      <c r="D756" s="16"/>
      <c r="E756" s="65"/>
      <c r="F756" s="16"/>
      <c r="G756" s="16"/>
      <c r="H756" s="16"/>
      <c r="K756" s="16"/>
      <c r="L756" s="16"/>
    </row>
    <row r="757" spans="1:12" ht="30" customHeight="1" x14ac:dyDescent="0.3">
      <c r="A757" s="16"/>
      <c r="B757" s="16"/>
      <c r="C757" s="64"/>
      <c r="D757" s="16"/>
      <c r="E757" s="65"/>
      <c r="F757" s="16"/>
      <c r="G757" s="16"/>
      <c r="H757" s="16"/>
      <c r="K757" s="16"/>
      <c r="L757" s="16"/>
    </row>
    <row r="758" spans="1:12" ht="30" customHeight="1" x14ac:dyDescent="0.3">
      <c r="A758" s="16"/>
      <c r="B758" s="16"/>
      <c r="C758" s="64"/>
      <c r="D758" s="16"/>
      <c r="E758" s="65"/>
      <c r="F758" s="16"/>
      <c r="G758" s="16"/>
      <c r="H758" s="16"/>
      <c r="K758" s="16"/>
      <c r="L758" s="16"/>
    </row>
    <row r="759" spans="1:12" ht="30" customHeight="1" x14ac:dyDescent="0.3">
      <c r="A759" s="16"/>
      <c r="B759" s="16"/>
      <c r="C759" s="64"/>
      <c r="D759" s="16"/>
      <c r="E759" s="65"/>
      <c r="F759" s="16"/>
      <c r="G759" s="16"/>
      <c r="H759" s="16"/>
      <c r="K759" s="16"/>
      <c r="L759" s="16"/>
    </row>
    <row r="760" spans="1:12" ht="30" customHeight="1" x14ac:dyDescent="0.3">
      <c r="A760" s="16"/>
      <c r="B760" s="16"/>
      <c r="C760" s="64"/>
      <c r="D760" s="16"/>
      <c r="E760" s="65"/>
      <c r="F760" s="16"/>
      <c r="G760" s="16"/>
      <c r="H760" s="16"/>
      <c r="K760" s="16"/>
      <c r="L760" s="16"/>
    </row>
    <row r="761" spans="1:12" ht="30" customHeight="1" x14ac:dyDescent="0.3">
      <c r="A761" s="16"/>
      <c r="B761" s="16"/>
      <c r="C761" s="64"/>
      <c r="D761" s="16"/>
      <c r="E761" s="65"/>
      <c r="F761" s="16"/>
      <c r="G761" s="16"/>
      <c r="H761" s="16"/>
      <c r="K761" s="16"/>
      <c r="L761" s="16"/>
    </row>
    <row r="762" spans="1:12" ht="30" customHeight="1" x14ac:dyDescent="0.3">
      <c r="A762" s="16"/>
      <c r="B762" s="16"/>
      <c r="C762" s="64"/>
      <c r="D762" s="16"/>
      <c r="E762" s="65"/>
      <c r="F762" s="16"/>
      <c r="G762" s="16"/>
      <c r="H762" s="16"/>
      <c r="K762" s="16"/>
      <c r="L762" s="16"/>
    </row>
    <row r="763" spans="1:12" ht="30" customHeight="1" x14ac:dyDescent="0.3">
      <c r="A763" s="16"/>
      <c r="B763" s="16"/>
      <c r="C763" s="64"/>
      <c r="D763" s="16"/>
      <c r="E763" s="65"/>
      <c r="F763" s="16"/>
      <c r="G763" s="16"/>
      <c r="H763" s="16"/>
      <c r="K763" s="16"/>
      <c r="L763" s="16"/>
    </row>
    <row r="764" spans="1:12" ht="30" customHeight="1" x14ac:dyDescent="0.3">
      <c r="A764" s="16"/>
      <c r="B764" s="16"/>
      <c r="C764" s="64"/>
      <c r="D764" s="16"/>
      <c r="E764" s="65"/>
      <c r="F764" s="16"/>
      <c r="G764" s="16"/>
      <c r="H764" s="16"/>
      <c r="K764" s="16"/>
      <c r="L764" s="16"/>
    </row>
    <row r="765" spans="1:12" ht="30" customHeight="1" x14ac:dyDescent="0.3">
      <c r="A765" s="16"/>
      <c r="B765" s="16"/>
      <c r="C765" s="64"/>
      <c r="D765" s="16"/>
      <c r="E765" s="65"/>
      <c r="F765" s="16"/>
      <c r="G765" s="16"/>
      <c r="H765" s="16"/>
      <c r="K765" s="16"/>
      <c r="L765" s="16"/>
    </row>
    <row r="766" spans="1:12" ht="30" customHeight="1" x14ac:dyDescent="0.3">
      <c r="A766" s="16"/>
      <c r="B766" s="16"/>
      <c r="C766" s="64"/>
      <c r="D766" s="16"/>
      <c r="E766" s="65"/>
      <c r="F766" s="16"/>
      <c r="G766" s="16"/>
      <c r="H766" s="16"/>
      <c r="K766" s="16"/>
      <c r="L766" s="16"/>
    </row>
    <row r="767" spans="1:12" ht="30" customHeight="1" x14ac:dyDescent="0.3">
      <c r="A767" s="16"/>
      <c r="B767" s="16"/>
      <c r="C767" s="64"/>
      <c r="D767" s="16"/>
      <c r="E767" s="65"/>
      <c r="F767" s="16"/>
      <c r="G767" s="16"/>
      <c r="H767" s="16"/>
      <c r="K767" s="16"/>
      <c r="L767" s="16"/>
    </row>
    <row r="768" spans="1:12" ht="30" customHeight="1" x14ac:dyDescent="0.3">
      <c r="A768" s="16"/>
      <c r="B768" s="16"/>
      <c r="C768" s="64"/>
      <c r="D768" s="16"/>
      <c r="E768" s="65"/>
      <c r="F768" s="16"/>
      <c r="G768" s="16"/>
      <c r="H768" s="16"/>
      <c r="K768" s="16"/>
      <c r="L768" s="16"/>
    </row>
    <row r="769" spans="1:12" ht="30" customHeight="1" x14ac:dyDescent="0.3">
      <c r="A769" s="16"/>
      <c r="B769" s="16"/>
      <c r="C769" s="64"/>
      <c r="D769" s="16"/>
      <c r="E769" s="65"/>
      <c r="F769" s="16"/>
      <c r="G769" s="16"/>
      <c r="H769" s="16"/>
      <c r="K769" s="16"/>
      <c r="L769" s="16"/>
    </row>
    <row r="770" spans="1:12" ht="30" customHeight="1" x14ac:dyDescent="0.3">
      <c r="A770" s="16"/>
      <c r="B770" s="16"/>
      <c r="C770" s="64"/>
      <c r="D770" s="16"/>
      <c r="E770" s="65"/>
      <c r="F770" s="16"/>
      <c r="G770" s="16"/>
      <c r="H770" s="16"/>
      <c r="K770" s="16"/>
      <c r="L770" s="16"/>
    </row>
    <row r="771" spans="1:12" ht="30" customHeight="1" x14ac:dyDescent="0.3">
      <c r="A771" s="16"/>
      <c r="B771" s="16"/>
      <c r="C771" s="64"/>
      <c r="D771" s="16"/>
      <c r="E771" s="65"/>
      <c r="F771" s="16"/>
      <c r="G771" s="16"/>
      <c r="H771" s="16"/>
      <c r="K771" s="16"/>
      <c r="L771" s="16"/>
    </row>
    <row r="772" spans="1:12" ht="30" customHeight="1" x14ac:dyDescent="0.3">
      <c r="A772" s="16"/>
      <c r="B772" s="16"/>
      <c r="C772" s="64"/>
      <c r="D772" s="16"/>
      <c r="E772" s="65"/>
      <c r="F772" s="16"/>
      <c r="G772" s="16"/>
      <c r="H772" s="16"/>
      <c r="K772" s="16"/>
      <c r="L772" s="16"/>
    </row>
    <row r="773" spans="1:12" ht="30" customHeight="1" x14ac:dyDescent="0.3">
      <c r="A773" s="16"/>
      <c r="B773" s="16"/>
      <c r="C773" s="64"/>
      <c r="D773" s="16"/>
      <c r="E773" s="65"/>
      <c r="F773" s="16"/>
      <c r="G773" s="16"/>
      <c r="H773" s="16"/>
      <c r="K773" s="16"/>
      <c r="L773" s="16"/>
    </row>
    <row r="774" spans="1:12" ht="30" customHeight="1" x14ac:dyDescent="0.3">
      <c r="A774" s="16"/>
      <c r="B774" s="16"/>
      <c r="C774" s="64"/>
      <c r="D774" s="16"/>
      <c r="E774" s="65"/>
      <c r="F774" s="16"/>
      <c r="G774" s="16"/>
      <c r="H774" s="16"/>
      <c r="K774" s="16"/>
      <c r="L774" s="16"/>
    </row>
    <row r="775" spans="1:12" ht="30" customHeight="1" x14ac:dyDescent="0.3">
      <c r="A775" s="16"/>
      <c r="B775" s="16"/>
      <c r="C775" s="64"/>
      <c r="D775" s="16"/>
      <c r="E775" s="65"/>
      <c r="F775" s="16"/>
      <c r="G775" s="16"/>
      <c r="H775" s="16"/>
      <c r="K775" s="16"/>
      <c r="L775" s="16"/>
    </row>
    <row r="776" spans="1:12" ht="30" customHeight="1" x14ac:dyDescent="0.3">
      <c r="A776" s="16"/>
      <c r="B776" s="16"/>
      <c r="C776" s="64"/>
      <c r="D776" s="16"/>
      <c r="E776" s="65"/>
      <c r="F776" s="16"/>
      <c r="G776" s="16"/>
      <c r="H776" s="16"/>
      <c r="K776" s="16"/>
      <c r="L776" s="16"/>
    </row>
    <row r="777" spans="1:12" ht="30" customHeight="1" x14ac:dyDescent="0.3">
      <c r="A777" s="16"/>
      <c r="B777" s="16"/>
      <c r="C777" s="64"/>
      <c r="D777" s="16"/>
      <c r="E777" s="65"/>
      <c r="F777" s="16"/>
      <c r="G777" s="16"/>
      <c r="H777" s="16"/>
      <c r="K777" s="16"/>
      <c r="L777" s="16"/>
    </row>
    <row r="778" spans="1:12" ht="30" customHeight="1" x14ac:dyDescent="0.3">
      <c r="A778" s="16"/>
      <c r="B778" s="16"/>
      <c r="C778" s="64"/>
      <c r="D778" s="16"/>
      <c r="E778" s="65"/>
      <c r="F778" s="16"/>
      <c r="G778" s="16"/>
      <c r="H778" s="16"/>
      <c r="K778" s="16"/>
      <c r="L778" s="16"/>
    </row>
    <row r="779" spans="1:12" ht="30" customHeight="1" x14ac:dyDescent="0.3">
      <c r="A779" s="16"/>
      <c r="B779" s="16"/>
      <c r="C779" s="64"/>
      <c r="D779" s="16"/>
      <c r="E779" s="65"/>
      <c r="F779" s="16"/>
      <c r="G779" s="16"/>
      <c r="H779" s="16"/>
      <c r="K779" s="16"/>
      <c r="L779" s="16"/>
    </row>
    <row r="780" spans="1:12" ht="30" customHeight="1" x14ac:dyDescent="0.3">
      <c r="A780" s="16"/>
      <c r="B780" s="16"/>
      <c r="C780" s="64"/>
      <c r="D780" s="16"/>
      <c r="E780" s="65"/>
      <c r="F780" s="16"/>
      <c r="G780" s="16"/>
      <c r="H780" s="16"/>
      <c r="K780" s="16"/>
      <c r="L780" s="16"/>
    </row>
    <row r="781" spans="1:12" ht="30" customHeight="1" x14ac:dyDescent="0.3">
      <c r="A781" s="16"/>
      <c r="B781" s="16"/>
      <c r="C781" s="64"/>
      <c r="D781" s="16"/>
      <c r="E781" s="65"/>
      <c r="F781" s="16"/>
      <c r="G781" s="16"/>
      <c r="H781" s="16"/>
      <c r="K781" s="16"/>
      <c r="L781" s="16"/>
    </row>
    <row r="782" spans="1:12" ht="30" customHeight="1" x14ac:dyDescent="0.3">
      <c r="A782" s="16"/>
      <c r="B782" s="16"/>
      <c r="C782" s="64"/>
      <c r="D782" s="16"/>
      <c r="E782" s="65"/>
      <c r="F782" s="16"/>
      <c r="G782" s="16"/>
      <c r="H782" s="16"/>
      <c r="K782" s="16"/>
      <c r="L782" s="16"/>
    </row>
    <row r="783" spans="1:12" ht="30" customHeight="1" x14ac:dyDescent="0.3">
      <c r="A783" s="16"/>
      <c r="B783" s="16"/>
      <c r="C783" s="64"/>
      <c r="D783" s="16"/>
      <c r="E783" s="65"/>
      <c r="F783" s="16"/>
      <c r="G783" s="16"/>
      <c r="H783" s="16"/>
      <c r="K783" s="16"/>
      <c r="L783" s="16"/>
    </row>
    <row r="784" spans="1:12" ht="30" customHeight="1" x14ac:dyDescent="0.3">
      <c r="A784" s="16"/>
      <c r="B784" s="16"/>
      <c r="C784" s="64"/>
      <c r="D784" s="16"/>
      <c r="E784" s="65"/>
      <c r="F784" s="16"/>
      <c r="G784" s="16"/>
      <c r="H784" s="16"/>
      <c r="K784" s="16"/>
      <c r="L784" s="16"/>
    </row>
    <row r="785" spans="1:12" ht="30" customHeight="1" x14ac:dyDescent="0.3">
      <c r="A785" s="16"/>
      <c r="B785" s="16"/>
      <c r="C785" s="64"/>
      <c r="D785" s="16"/>
      <c r="E785" s="65"/>
      <c r="F785" s="16"/>
      <c r="G785" s="16"/>
      <c r="H785" s="16"/>
      <c r="K785" s="16"/>
      <c r="L785" s="16"/>
    </row>
    <row r="786" spans="1:12" ht="30" customHeight="1" x14ac:dyDescent="0.3">
      <c r="A786" s="16"/>
      <c r="B786" s="16"/>
      <c r="C786" s="64"/>
      <c r="D786" s="16"/>
      <c r="E786" s="65"/>
      <c r="F786" s="16"/>
      <c r="G786" s="16"/>
      <c r="H786" s="16"/>
      <c r="K786" s="16"/>
      <c r="L786" s="16"/>
    </row>
    <row r="787" spans="1:12" ht="30" customHeight="1" x14ac:dyDescent="0.3">
      <c r="A787" s="16"/>
      <c r="B787" s="16"/>
      <c r="C787" s="64"/>
      <c r="D787" s="16"/>
      <c r="E787" s="65"/>
      <c r="F787" s="16"/>
      <c r="G787" s="16"/>
      <c r="H787" s="16"/>
      <c r="K787" s="16"/>
      <c r="L787" s="16"/>
    </row>
    <row r="788" spans="1:12" ht="30" customHeight="1" x14ac:dyDescent="0.3">
      <c r="A788" s="16"/>
      <c r="B788" s="16"/>
      <c r="C788" s="64"/>
      <c r="D788" s="16"/>
      <c r="E788" s="65"/>
      <c r="F788" s="16"/>
      <c r="G788" s="16"/>
      <c r="H788" s="16"/>
      <c r="K788" s="16"/>
      <c r="L788" s="16"/>
    </row>
    <row r="789" spans="1:12" ht="30" customHeight="1" x14ac:dyDescent="0.3">
      <c r="A789" s="16"/>
      <c r="B789" s="16"/>
      <c r="C789" s="64"/>
      <c r="D789" s="16"/>
      <c r="E789" s="65"/>
      <c r="F789" s="16"/>
      <c r="G789" s="16"/>
      <c r="H789" s="16"/>
      <c r="K789" s="16"/>
      <c r="L789" s="16"/>
    </row>
    <row r="790" spans="1:12" ht="30" customHeight="1" x14ac:dyDescent="0.3">
      <c r="A790" s="16"/>
      <c r="B790" s="16"/>
      <c r="C790" s="64"/>
      <c r="D790" s="16"/>
      <c r="E790" s="65"/>
      <c r="F790" s="16"/>
      <c r="G790" s="16"/>
      <c r="H790" s="16"/>
      <c r="K790" s="16"/>
      <c r="L790" s="16"/>
    </row>
    <row r="791" spans="1:12" ht="30" customHeight="1" x14ac:dyDescent="0.3">
      <c r="A791" s="16"/>
      <c r="B791" s="16"/>
      <c r="C791" s="64"/>
      <c r="D791" s="16"/>
      <c r="E791" s="65"/>
      <c r="F791" s="16"/>
      <c r="G791" s="16"/>
      <c r="H791" s="16"/>
      <c r="K791" s="16"/>
      <c r="L791" s="16"/>
    </row>
    <row r="792" spans="1:12" ht="30" customHeight="1" x14ac:dyDescent="0.3">
      <c r="A792" s="16"/>
      <c r="B792" s="16"/>
      <c r="C792" s="64"/>
      <c r="D792" s="16"/>
      <c r="E792" s="65"/>
      <c r="F792" s="16"/>
      <c r="G792" s="16"/>
      <c r="H792" s="16"/>
      <c r="K792" s="16"/>
      <c r="L792" s="16"/>
    </row>
    <row r="793" spans="1:12" ht="30" customHeight="1" x14ac:dyDescent="0.3">
      <c r="A793" s="16"/>
      <c r="B793" s="16"/>
      <c r="C793" s="64"/>
      <c r="D793" s="16"/>
      <c r="E793" s="65"/>
      <c r="F793" s="16"/>
      <c r="G793" s="16"/>
      <c r="H793" s="16"/>
      <c r="K793" s="16"/>
      <c r="L793" s="16"/>
    </row>
    <row r="794" spans="1:12" ht="30" customHeight="1" x14ac:dyDescent="0.3">
      <c r="A794" s="16"/>
      <c r="B794" s="16"/>
      <c r="C794" s="64"/>
      <c r="D794" s="16"/>
      <c r="E794" s="65"/>
      <c r="F794" s="16"/>
      <c r="G794" s="16"/>
      <c r="H794" s="16"/>
      <c r="K794" s="16"/>
      <c r="L794" s="16"/>
    </row>
    <row r="795" spans="1:12" ht="30" customHeight="1" x14ac:dyDescent="0.3">
      <c r="A795" s="16"/>
      <c r="B795" s="16"/>
      <c r="C795" s="64"/>
      <c r="D795" s="16"/>
      <c r="E795" s="65"/>
      <c r="F795" s="16"/>
      <c r="G795" s="16"/>
      <c r="H795" s="16"/>
      <c r="K795" s="16"/>
      <c r="L795" s="16"/>
    </row>
    <row r="796" spans="1:12" ht="30" customHeight="1" x14ac:dyDescent="0.3">
      <c r="A796" s="16"/>
      <c r="B796" s="16"/>
      <c r="C796" s="64"/>
      <c r="D796" s="16"/>
      <c r="E796" s="65"/>
      <c r="F796" s="16"/>
      <c r="G796" s="16"/>
      <c r="H796" s="16"/>
      <c r="K796" s="16"/>
      <c r="L796" s="16"/>
    </row>
    <row r="797" spans="1:12" ht="30" customHeight="1" x14ac:dyDescent="0.3">
      <c r="A797" s="16"/>
      <c r="B797" s="16"/>
      <c r="C797" s="64"/>
      <c r="D797" s="16"/>
      <c r="E797" s="65"/>
      <c r="F797" s="16"/>
      <c r="G797" s="16"/>
      <c r="H797" s="16"/>
      <c r="K797" s="16"/>
      <c r="L797" s="16"/>
    </row>
    <row r="798" spans="1:12" ht="30" customHeight="1" x14ac:dyDescent="0.3">
      <c r="A798" s="16"/>
      <c r="B798" s="16"/>
      <c r="C798" s="64"/>
      <c r="D798" s="16"/>
      <c r="E798" s="65"/>
      <c r="F798" s="16"/>
      <c r="G798" s="16"/>
      <c r="H798" s="16"/>
      <c r="K798" s="16"/>
      <c r="L798" s="16"/>
    </row>
    <row r="799" spans="1:12" ht="30" customHeight="1" x14ac:dyDescent="0.3">
      <c r="A799" s="16"/>
      <c r="B799" s="16"/>
      <c r="C799" s="64"/>
      <c r="D799" s="16"/>
      <c r="E799" s="65"/>
      <c r="F799" s="16"/>
      <c r="G799" s="16"/>
      <c r="H799" s="16"/>
      <c r="K799" s="16"/>
      <c r="L799" s="16"/>
    </row>
    <row r="800" spans="1:12" ht="30" customHeight="1" x14ac:dyDescent="0.3">
      <c r="A800" s="16"/>
      <c r="B800" s="16"/>
      <c r="C800" s="64"/>
      <c r="D800" s="16"/>
      <c r="E800" s="65"/>
      <c r="F800" s="16"/>
      <c r="G800" s="16"/>
      <c r="H800" s="16"/>
      <c r="K800" s="16"/>
      <c r="L800" s="16"/>
    </row>
    <row r="801" spans="1:12" ht="30" customHeight="1" x14ac:dyDescent="0.3">
      <c r="A801" s="16"/>
      <c r="B801" s="16"/>
      <c r="C801" s="64"/>
      <c r="D801" s="16"/>
      <c r="E801" s="65"/>
      <c r="F801" s="16"/>
      <c r="G801" s="16"/>
      <c r="H801" s="16"/>
      <c r="K801" s="16"/>
      <c r="L801" s="16"/>
    </row>
    <row r="802" spans="1:12" ht="30" customHeight="1" x14ac:dyDescent="0.3">
      <c r="A802" s="16"/>
      <c r="B802" s="16"/>
      <c r="C802" s="64"/>
      <c r="D802" s="16"/>
      <c r="E802" s="65"/>
      <c r="F802" s="16"/>
      <c r="G802" s="16"/>
      <c r="H802" s="16"/>
      <c r="K802" s="16"/>
      <c r="L802" s="16"/>
    </row>
    <row r="803" spans="1:12" ht="30" customHeight="1" x14ac:dyDescent="0.3">
      <c r="A803" s="16"/>
      <c r="B803" s="16"/>
      <c r="C803" s="64"/>
      <c r="D803" s="16"/>
      <c r="E803" s="65"/>
      <c r="F803" s="16"/>
      <c r="G803" s="16"/>
      <c r="H803" s="16"/>
      <c r="K803" s="16"/>
      <c r="L803" s="16"/>
    </row>
    <row r="804" spans="1:12" ht="30" customHeight="1" x14ac:dyDescent="0.3">
      <c r="A804" s="16"/>
      <c r="B804" s="16"/>
      <c r="C804" s="64"/>
      <c r="D804" s="16"/>
      <c r="E804" s="65"/>
      <c r="F804" s="16"/>
      <c r="G804" s="16"/>
      <c r="H804" s="16"/>
      <c r="K804" s="16"/>
      <c r="L804" s="16"/>
    </row>
    <row r="805" spans="1:12" ht="30" customHeight="1" x14ac:dyDescent="0.3">
      <c r="A805" s="16"/>
      <c r="B805" s="16"/>
      <c r="C805" s="64"/>
      <c r="D805" s="16"/>
      <c r="E805" s="65"/>
      <c r="F805" s="16"/>
      <c r="G805" s="16"/>
      <c r="H805" s="16"/>
      <c r="K805" s="16"/>
      <c r="L805" s="16"/>
    </row>
    <row r="806" spans="1:12" ht="30" customHeight="1" x14ac:dyDescent="0.3">
      <c r="A806" s="16"/>
      <c r="B806" s="16"/>
      <c r="C806" s="64"/>
      <c r="D806" s="16"/>
      <c r="E806" s="65"/>
      <c r="F806" s="16"/>
      <c r="G806" s="16"/>
      <c r="H806" s="16"/>
      <c r="K806" s="16"/>
      <c r="L806" s="16"/>
    </row>
    <row r="807" spans="1:12" ht="30" customHeight="1" x14ac:dyDescent="0.3">
      <c r="A807" s="16"/>
      <c r="B807" s="16"/>
      <c r="C807" s="64"/>
      <c r="D807" s="16"/>
      <c r="E807" s="65"/>
      <c r="F807" s="16"/>
      <c r="G807" s="16"/>
      <c r="H807" s="16"/>
      <c r="K807" s="16"/>
      <c r="L807" s="16"/>
    </row>
    <row r="808" spans="1:12" ht="30" customHeight="1" x14ac:dyDescent="0.3">
      <c r="A808" s="16"/>
      <c r="B808" s="16"/>
      <c r="C808" s="64"/>
      <c r="D808" s="16"/>
      <c r="E808" s="65"/>
      <c r="F808" s="16"/>
      <c r="G808" s="16"/>
      <c r="H808" s="16"/>
      <c r="K808" s="16"/>
      <c r="L808" s="16"/>
    </row>
    <row r="809" spans="1:12" ht="30" customHeight="1" x14ac:dyDescent="0.3">
      <c r="A809" s="16"/>
      <c r="B809" s="16"/>
      <c r="C809" s="64"/>
      <c r="D809" s="16"/>
      <c r="E809" s="65"/>
      <c r="F809" s="16"/>
      <c r="G809" s="16"/>
      <c r="H809" s="16"/>
      <c r="K809" s="16"/>
      <c r="L809" s="16"/>
    </row>
    <row r="810" spans="1:12" ht="30" customHeight="1" x14ac:dyDescent="0.3">
      <c r="A810" s="16"/>
      <c r="B810" s="16"/>
      <c r="C810" s="64"/>
      <c r="D810" s="16"/>
      <c r="E810" s="65"/>
      <c r="F810" s="16"/>
      <c r="G810" s="16"/>
      <c r="H810" s="16"/>
      <c r="K810" s="16"/>
      <c r="L810" s="16"/>
    </row>
    <row r="811" spans="1:12" ht="30" customHeight="1" x14ac:dyDescent="0.3">
      <c r="A811" s="16"/>
      <c r="B811" s="16"/>
      <c r="C811" s="64"/>
      <c r="D811" s="16"/>
      <c r="E811" s="65"/>
      <c r="F811" s="16"/>
      <c r="G811" s="16"/>
      <c r="H811" s="16"/>
      <c r="K811" s="16"/>
      <c r="L811" s="16"/>
    </row>
    <row r="812" spans="1:12" ht="30" customHeight="1" x14ac:dyDescent="0.3">
      <c r="A812" s="16"/>
      <c r="B812" s="16"/>
      <c r="C812" s="64"/>
      <c r="D812" s="16"/>
      <c r="E812" s="65"/>
      <c r="F812" s="16"/>
      <c r="G812" s="16"/>
      <c r="H812" s="16"/>
      <c r="K812" s="16"/>
      <c r="L812" s="16"/>
    </row>
    <row r="813" spans="1:12" ht="30" customHeight="1" x14ac:dyDescent="0.3">
      <c r="A813" s="16"/>
      <c r="B813" s="16"/>
      <c r="C813" s="64"/>
      <c r="D813" s="16"/>
      <c r="E813" s="65"/>
      <c r="F813" s="16"/>
      <c r="G813" s="16"/>
      <c r="H813" s="16"/>
      <c r="K813" s="16"/>
      <c r="L813" s="16"/>
    </row>
    <row r="814" spans="1:12" ht="30" customHeight="1" x14ac:dyDescent="0.3">
      <c r="A814" s="16"/>
      <c r="B814" s="16"/>
      <c r="C814" s="64"/>
      <c r="D814" s="16"/>
      <c r="E814" s="65"/>
      <c r="F814" s="16"/>
      <c r="G814" s="16"/>
      <c r="H814" s="16"/>
      <c r="K814" s="16"/>
      <c r="L814" s="16"/>
    </row>
    <row r="815" spans="1:12" ht="30" customHeight="1" x14ac:dyDescent="0.3">
      <c r="A815" s="16"/>
      <c r="B815" s="16"/>
      <c r="C815" s="64"/>
      <c r="D815" s="16"/>
      <c r="E815" s="65"/>
      <c r="F815" s="16"/>
      <c r="G815" s="16"/>
      <c r="H815" s="16"/>
      <c r="K815" s="16"/>
      <c r="L815" s="16"/>
    </row>
    <row r="816" spans="1:12" ht="30" customHeight="1" x14ac:dyDescent="0.3">
      <c r="A816" s="16"/>
      <c r="B816" s="16"/>
      <c r="C816" s="64"/>
      <c r="D816" s="16"/>
      <c r="E816" s="65"/>
      <c r="F816" s="16"/>
      <c r="G816" s="16"/>
      <c r="H816" s="16"/>
      <c r="K816" s="16"/>
      <c r="L816" s="16"/>
    </row>
    <row r="817" spans="1:12" ht="30" customHeight="1" x14ac:dyDescent="0.3">
      <c r="A817" s="16"/>
      <c r="B817" s="16"/>
      <c r="C817" s="64"/>
      <c r="D817" s="16"/>
      <c r="E817" s="65"/>
      <c r="F817" s="16"/>
      <c r="G817" s="16"/>
      <c r="H817" s="16"/>
      <c r="K817" s="16"/>
      <c r="L817" s="16"/>
    </row>
    <row r="818" spans="1:12" ht="30" customHeight="1" x14ac:dyDescent="0.3">
      <c r="A818" s="16"/>
      <c r="B818" s="16"/>
      <c r="C818" s="64"/>
      <c r="D818" s="16"/>
      <c r="E818" s="65"/>
      <c r="F818" s="16"/>
      <c r="G818" s="16"/>
      <c r="H818" s="16"/>
      <c r="K818" s="16"/>
      <c r="L818" s="16"/>
    </row>
    <row r="819" spans="1:12" ht="30" customHeight="1" x14ac:dyDescent="0.3">
      <c r="A819" s="16"/>
      <c r="B819" s="16"/>
      <c r="C819" s="64"/>
      <c r="D819" s="16"/>
      <c r="E819" s="65"/>
      <c r="F819" s="16"/>
      <c r="G819" s="16"/>
      <c r="H819" s="16"/>
      <c r="K819" s="16"/>
      <c r="L819" s="16"/>
    </row>
    <row r="820" spans="1:12" ht="30" customHeight="1" x14ac:dyDescent="0.3">
      <c r="A820" s="16"/>
      <c r="B820" s="16"/>
      <c r="C820" s="64"/>
      <c r="D820" s="16"/>
      <c r="E820" s="65"/>
      <c r="F820" s="16"/>
      <c r="G820" s="16"/>
      <c r="H820" s="16"/>
      <c r="K820" s="16"/>
      <c r="L820" s="16"/>
    </row>
    <row r="821" spans="1:12" ht="30" customHeight="1" x14ac:dyDescent="0.3">
      <c r="A821" s="16"/>
      <c r="B821" s="16"/>
      <c r="C821" s="64"/>
      <c r="D821" s="16"/>
      <c r="E821" s="65"/>
      <c r="F821" s="16"/>
      <c r="G821" s="16"/>
      <c r="H821" s="16"/>
      <c r="K821" s="16"/>
      <c r="L821" s="16"/>
    </row>
    <row r="822" spans="1:12" ht="30" customHeight="1" x14ac:dyDescent="0.3">
      <c r="A822" s="16"/>
      <c r="B822" s="16"/>
      <c r="C822" s="64"/>
      <c r="D822" s="16"/>
      <c r="E822" s="65"/>
      <c r="F822" s="16"/>
      <c r="G822" s="16"/>
      <c r="H822" s="16"/>
      <c r="K822" s="16"/>
      <c r="L822" s="16"/>
    </row>
    <row r="823" spans="1:12" ht="30" customHeight="1" x14ac:dyDescent="0.3">
      <c r="A823" s="16"/>
      <c r="B823" s="16"/>
      <c r="C823" s="64"/>
      <c r="D823" s="16"/>
      <c r="E823" s="65"/>
      <c r="F823" s="16"/>
      <c r="G823" s="16"/>
      <c r="H823" s="16"/>
      <c r="K823" s="16"/>
      <c r="L823" s="16"/>
    </row>
    <row r="824" spans="1:12" ht="30" customHeight="1" x14ac:dyDescent="0.3">
      <c r="A824" s="16"/>
      <c r="B824" s="16"/>
      <c r="C824" s="64"/>
      <c r="D824" s="16"/>
      <c r="E824" s="65"/>
      <c r="F824" s="16"/>
      <c r="G824" s="16"/>
      <c r="H824" s="16"/>
      <c r="K824" s="16"/>
      <c r="L824" s="16"/>
    </row>
    <row r="825" spans="1:12" ht="30" customHeight="1" x14ac:dyDescent="0.3">
      <c r="A825" s="16"/>
      <c r="B825" s="16"/>
      <c r="C825" s="64"/>
      <c r="D825" s="16"/>
      <c r="E825" s="65"/>
      <c r="F825" s="16"/>
      <c r="G825" s="16"/>
      <c r="H825" s="16"/>
      <c r="K825" s="16"/>
      <c r="L825" s="16"/>
    </row>
    <row r="826" spans="1:12" ht="30" customHeight="1" x14ac:dyDescent="0.3">
      <c r="A826" s="16"/>
      <c r="B826" s="16"/>
      <c r="C826" s="64"/>
      <c r="D826" s="16"/>
      <c r="E826" s="65"/>
      <c r="F826" s="16"/>
      <c r="G826" s="16"/>
      <c r="H826" s="16"/>
      <c r="K826" s="16"/>
      <c r="L826" s="16"/>
    </row>
    <row r="827" spans="1:12" ht="30" customHeight="1" x14ac:dyDescent="0.3">
      <c r="A827" s="16"/>
      <c r="B827" s="16"/>
      <c r="C827" s="64"/>
      <c r="D827" s="16"/>
      <c r="E827" s="65"/>
      <c r="F827" s="16"/>
      <c r="G827" s="16"/>
      <c r="H827" s="16"/>
      <c r="K827" s="16"/>
      <c r="L827" s="16"/>
    </row>
    <row r="828" spans="1:12" ht="30" customHeight="1" x14ac:dyDescent="0.3">
      <c r="A828" s="16"/>
      <c r="B828" s="16"/>
      <c r="C828" s="64"/>
      <c r="D828" s="16"/>
      <c r="E828" s="65"/>
      <c r="F828" s="16"/>
      <c r="G828" s="16"/>
      <c r="H828" s="16"/>
      <c r="K828" s="16"/>
      <c r="L828" s="16"/>
    </row>
    <row r="829" spans="1:12" ht="30" customHeight="1" x14ac:dyDescent="0.3">
      <c r="A829" s="16"/>
      <c r="B829" s="16"/>
      <c r="C829" s="64"/>
      <c r="D829" s="16"/>
      <c r="E829" s="65"/>
      <c r="F829" s="16"/>
      <c r="G829" s="16"/>
      <c r="H829" s="16"/>
      <c r="K829" s="16"/>
      <c r="L829" s="16"/>
    </row>
    <row r="830" spans="1:12" ht="30" customHeight="1" x14ac:dyDescent="0.3">
      <c r="A830" s="16"/>
      <c r="B830" s="16"/>
      <c r="C830" s="64"/>
      <c r="D830" s="16"/>
      <c r="E830" s="65"/>
      <c r="F830" s="16"/>
      <c r="G830" s="16"/>
      <c r="H830" s="16"/>
      <c r="K830" s="16"/>
      <c r="L830" s="16"/>
    </row>
    <row r="831" spans="1:12" ht="30" customHeight="1" x14ac:dyDescent="0.3">
      <c r="A831" s="16"/>
      <c r="B831" s="16"/>
      <c r="C831" s="64"/>
      <c r="D831" s="16"/>
      <c r="E831" s="65"/>
      <c r="F831" s="16"/>
      <c r="G831" s="16"/>
      <c r="H831" s="16"/>
      <c r="K831" s="16"/>
      <c r="L831" s="16"/>
    </row>
    <row r="832" spans="1:12" ht="30" customHeight="1" x14ac:dyDescent="0.3">
      <c r="A832" s="16"/>
      <c r="B832" s="16"/>
      <c r="C832" s="64"/>
      <c r="D832" s="16"/>
      <c r="E832" s="65"/>
      <c r="F832" s="16"/>
      <c r="G832" s="16"/>
      <c r="H832" s="16"/>
      <c r="K832" s="16"/>
      <c r="L832" s="16"/>
    </row>
    <row r="833" spans="1:12" ht="30" customHeight="1" x14ac:dyDescent="0.3">
      <c r="A833" s="16"/>
      <c r="B833" s="16"/>
      <c r="C833" s="64"/>
      <c r="D833" s="16"/>
      <c r="E833" s="65"/>
      <c r="F833" s="16"/>
      <c r="G833" s="16"/>
      <c r="H833" s="16"/>
      <c r="K833" s="16"/>
      <c r="L833" s="16"/>
    </row>
    <row r="834" spans="1:12" ht="30" customHeight="1" x14ac:dyDescent="0.3">
      <c r="A834" s="16"/>
      <c r="B834" s="16"/>
      <c r="C834" s="64"/>
      <c r="D834" s="16"/>
      <c r="E834" s="65"/>
      <c r="F834" s="16"/>
      <c r="G834" s="16"/>
      <c r="H834" s="16"/>
      <c r="K834" s="16"/>
      <c r="L834" s="16"/>
    </row>
    <row r="835" spans="1:12" ht="30" customHeight="1" x14ac:dyDescent="0.3">
      <c r="A835" s="16"/>
      <c r="B835" s="16"/>
      <c r="C835" s="64"/>
      <c r="D835" s="16"/>
      <c r="E835" s="65"/>
      <c r="F835" s="16"/>
      <c r="G835" s="16"/>
      <c r="H835" s="16"/>
      <c r="K835" s="16"/>
      <c r="L835" s="16"/>
    </row>
    <row r="836" spans="1:12" ht="30" customHeight="1" x14ac:dyDescent="0.3">
      <c r="A836" s="16"/>
      <c r="B836" s="16"/>
      <c r="C836" s="64"/>
      <c r="D836" s="16"/>
      <c r="E836" s="65"/>
      <c r="F836" s="16"/>
      <c r="G836" s="16"/>
      <c r="H836" s="16"/>
      <c r="K836" s="16"/>
      <c r="L836" s="16"/>
    </row>
    <row r="837" spans="1:12" ht="30" customHeight="1" x14ac:dyDescent="0.3">
      <c r="A837" s="16"/>
      <c r="B837" s="16"/>
      <c r="C837" s="64"/>
      <c r="D837" s="16"/>
      <c r="E837" s="65"/>
      <c r="F837" s="16"/>
      <c r="G837" s="16"/>
      <c r="H837" s="16"/>
      <c r="K837" s="16"/>
      <c r="L837" s="16"/>
    </row>
    <row r="838" spans="1:12" ht="30" customHeight="1" x14ac:dyDescent="0.3">
      <c r="A838" s="16"/>
      <c r="B838" s="16"/>
      <c r="C838" s="64"/>
      <c r="D838" s="16"/>
      <c r="E838" s="65"/>
      <c r="F838" s="16"/>
      <c r="G838" s="16"/>
      <c r="H838" s="16"/>
      <c r="K838" s="16"/>
      <c r="L838" s="16"/>
    </row>
    <row r="839" spans="1:12" ht="30" customHeight="1" x14ac:dyDescent="0.3">
      <c r="A839" s="16"/>
      <c r="B839" s="16"/>
      <c r="C839" s="64"/>
      <c r="D839" s="16"/>
      <c r="E839" s="65"/>
      <c r="F839" s="16"/>
      <c r="G839" s="16"/>
      <c r="H839" s="16"/>
      <c r="K839" s="16"/>
      <c r="L839" s="16"/>
    </row>
    <row r="840" spans="1:12" ht="30" customHeight="1" x14ac:dyDescent="0.3">
      <c r="A840" s="16"/>
      <c r="B840" s="16"/>
      <c r="C840" s="64"/>
      <c r="D840" s="16"/>
      <c r="E840" s="65"/>
      <c r="F840" s="16"/>
      <c r="G840" s="16"/>
      <c r="H840" s="16"/>
      <c r="K840" s="16"/>
      <c r="L840" s="16"/>
    </row>
    <row r="841" spans="1:12" ht="30" customHeight="1" x14ac:dyDescent="0.3">
      <c r="A841" s="16"/>
      <c r="B841" s="16"/>
      <c r="C841" s="64"/>
      <c r="D841" s="16"/>
      <c r="E841" s="65"/>
      <c r="F841" s="16"/>
      <c r="G841" s="16"/>
      <c r="H841" s="16"/>
      <c r="K841" s="16"/>
      <c r="L841" s="16"/>
    </row>
    <row r="842" spans="1:12" ht="30" customHeight="1" x14ac:dyDescent="0.3">
      <c r="A842" s="16"/>
      <c r="B842" s="16"/>
      <c r="C842" s="64"/>
      <c r="D842" s="16"/>
      <c r="E842" s="65"/>
      <c r="F842" s="16"/>
      <c r="G842" s="16"/>
      <c r="H842" s="16"/>
      <c r="K842" s="16"/>
      <c r="L842" s="16"/>
    </row>
    <row r="843" spans="1:12" ht="30" customHeight="1" x14ac:dyDescent="0.3">
      <c r="A843" s="16"/>
      <c r="B843" s="16"/>
      <c r="C843" s="64"/>
      <c r="D843" s="16"/>
      <c r="E843" s="65"/>
      <c r="F843" s="16"/>
      <c r="G843" s="16"/>
      <c r="H843" s="16"/>
      <c r="K843" s="16"/>
      <c r="L843" s="16"/>
    </row>
    <row r="844" spans="1:12" ht="30" customHeight="1" x14ac:dyDescent="0.3">
      <c r="A844" s="16"/>
      <c r="B844" s="16"/>
      <c r="C844" s="64"/>
      <c r="D844" s="16"/>
      <c r="E844" s="65"/>
      <c r="F844" s="16"/>
      <c r="G844" s="16"/>
      <c r="H844" s="16"/>
      <c r="K844" s="16"/>
      <c r="L844" s="16"/>
    </row>
    <row r="845" spans="1:12" ht="30" customHeight="1" x14ac:dyDescent="0.3">
      <c r="A845" s="16"/>
      <c r="B845" s="16"/>
      <c r="C845" s="64"/>
      <c r="D845" s="16"/>
      <c r="E845" s="65"/>
      <c r="F845" s="16"/>
      <c r="G845" s="16"/>
      <c r="H845" s="16"/>
      <c r="K845" s="16"/>
      <c r="L845" s="16"/>
    </row>
    <row r="846" spans="1:12" ht="30" customHeight="1" x14ac:dyDescent="0.3">
      <c r="A846" s="16"/>
      <c r="B846" s="16"/>
      <c r="C846" s="64"/>
      <c r="D846" s="16"/>
      <c r="E846" s="65"/>
      <c r="F846" s="16"/>
      <c r="G846" s="16"/>
      <c r="H846" s="16"/>
      <c r="K846" s="16"/>
      <c r="L846" s="16"/>
    </row>
    <row r="847" spans="1:12" ht="30" customHeight="1" x14ac:dyDescent="0.3">
      <c r="A847" s="16"/>
      <c r="B847" s="16"/>
      <c r="C847" s="64"/>
      <c r="D847" s="16"/>
      <c r="E847" s="65"/>
      <c r="F847" s="16"/>
      <c r="G847" s="16"/>
      <c r="H847" s="16"/>
      <c r="K847" s="16"/>
      <c r="L847" s="16"/>
    </row>
    <row r="848" spans="1:12" ht="30" customHeight="1" x14ac:dyDescent="0.3">
      <c r="A848" s="16"/>
      <c r="B848" s="16"/>
      <c r="C848" s="64"/>
      <c r="D848" s="16"/>
      <c r="E848" s="65"/>
      <c r="F848" s="16"/>
      <c r="G848" s="16"/>
      <c r="H848" s="16"/>
      <c r="K848" s="16"/>
      <c r="L848" s="16"/>
    </row>
    <row r="849" spans="1:12" ht="30" customHeight="1" x14ac:dyDescent="0.3">
      <c r="A849" s="16"/>
      <c r="B849" s="16"/>
      <c r="C849" s="64"/>
      <c r="D849" s="16"/>
      <c r="E849" s="65"/>
      <c r="F849" s="16"/>
      <c r="G849" s="16"/>
      <c r="H849" s="16"/>
      <c r="K849" s="16"/>
      <c r="L849" s="16"/>
    </row>
    <row r="850" spans="1:12" ht="30" customHeight="1" x14ac:dyDescent="0.3">
      <c r="A850" s="16"/>
      <c r="B850" s="16"/>
      <c r="C850" s="64"/>
      <c r="D850" s="16"/>
      <c r="E850" s="65"/>
      <c r="F850" s="16"/>
      <c r="G850" s="16"/>
      <c r="H850" s="16"/>
      <c r="K850" s="16"/>
      <c r="L850" s="16"/>
    </row>
    <row r="851" spans="1:12" ht="30" customHeight="1" x14ac:dyDescent="0.3">
      <c r="A851" s="16"/>
      <c r="B851" s="16"/>
      <c r="C851" s="64"/>
      <c r="D851" s="16"/>
      <c r="E851" s="65"/>
      <c r="F851" s="16"/>
      <c r="G851" s="16"/>
      <c r="H851" s="16"/>
      <c r="K851" s="16"/>
      <c r="L851" s="16"/>
    </row>
    <row r="852" spans="1:12" ht="30" customHeight="1" x14ac:dyDescent="0.3">
      <c r="A852" s="16"/>
      <c r="B852" s="16"/>
      <c r="C852" s="64"/>
      <c r="D852" s="16"/>
      <c r="E852" s="65"/>
      <c r="F852" s="16"/>
      <c r="G852" s="16"/>
      <c r="H852" s="16"/>
      <c r="K852" s="16"/>
      <c r="L852" s="16"/>
    </row>
    <row r="853" spans="1:12" ht="30" customHeight="1" x14ac:dyDescent="0.3">
      <c r="A853" s="16"/>
      <c r="B853" s="16"/>
      <c r="C853" s="64"/>
      <c r="D853" s="16"/>
      <c r="E853" s="65"/>
      <c r="F853" s="16"/>
      <c r="G853" s="16"/>
      <c r="H853" s="16"/>
      <c r="K853" s="16"/>
      <c r="L853" s="16"/>
    </row>
    <row r="854" spans="1:12" ht="30" customHeight="1" x14ac:dyDescent="0.3">
      <c r="A854" s="16"/>
      <c r="B854" s="16"/>
      <c r="C854" s="64"/>
      <c r="D854" s="16"/>
      <c r="E854" s="65"/>
      <c r="F854" s="16"/>
      <c r="G854" s="16"/>
      <c r="H854" s="16"/>
      <c r="K854" s="16"/>
      <c r="L854" s="16"/>
    </row>
    <row r="855" spans="1:12" ht="30" customHeight="1" x14ac:dyDescent="0.3">
      <c r="A855" s="16"/>
      <c r="B855" s="16"/>
      <c r="C855" s="64"/>
      <c r="D855" s="16"/>
      <c r="E855" s="65"/>
      <c r="F855" s="16"/>
      <c r="G855" s="16"/>
      <c r="H855" s="16"/>
      <c r="K855" s="16"/>
      <c r="L855" s="16"/>
    </row>
    <row r="856" spans="1:12" ht="30" customHeight="1" x14ac:dyDescent="0.3">
      <c r="A856" s="16"/>
      <c r="B856" s="16"/>
      <c r="C856" s="64"/>
      <c r="D856" s="16"/>
      <c r="E856" s="65"/>
      <c r="F856" s="16"/>
      <c r="G856" s="16"/>
      <c r="H856" s="16"/>
      <c r="K856" s="16"/>
      <c r="L856" s="16"/>
    </row>
    <row r="857" spans="1:12" ht="30" customHeight="1" x14ac:dyDescent="0.3">
      <c r="A857" s="16"/>
      <c r="B857" s="16"/>
      <c r="C857" s="64"/>
      <c r="D857" s="16"/>
      <c r="E857" s="65"/>
      <c r="F857" s="16"/>
      <c r="G857" s="16"/>
      <c r="H857" s="16"/>
      <c r="K857" s="16"/>
      <c r="L857" s="16"/>
    </row>
    <row r="858" spans="1:12" ht="30" customHeight="1" x14ac:dyDescent="0.3">
      <c r="A858" s="16"/>
      <c r="B858" s="16"/>
      <c r="C858" s="64"/>
      <c r="D858" s="16"/>
      <c r="E858" s="65"/>
      <c r="F858" s="16"/>
      <c r="G858" s="16"/>
      <c r="H858" s="16"/>
      <c r="K858" s="16"/>
      <c r="L858" s="16"/>
    </row>
    <row r="859" spans="1:12" ht="30" customHeight="1" x14ac:dyDescent="0.3">
      <c r="A859" s="16"/>
      <c r="B859" s="16"/>
      <c r="C859" s="64"/>
      <c r="D859" s="16"/>
      <c r="E859" s="65"/>
      <c r="F859" s="16"/>
      <c r="G859" s="16"/>
      <c r="H859" s="16"/>
      <c r="K859" s="16"/>
      <c r="L859" s="16"/>
    </row>
    <row r="860" spans="1:12" ht="30" customHeight="1" x14ac:dyDescent="0.3">
      <c r="A860" s="16"/>
      <c r="B860" s="16"/>
      <c r="C860" s="64"/>
      <c r="D860" s="16"/>
      <c r="E860" s="65"/>
      <c r="F860" s="16"/>
      <c r="G860" s="16"/>
      <c r="H860" s="16"/>
      <c r="K860" s="16"/>
      <c r="L860" s="16"/>
    </row>
    <row r="861" spans="1:12" ht="30" customHeight="1" x14ac:dyDescent="0.3">
      <c r="A861" s="16"/>
      <c r="B861" s="16"/>
      <c r="C861" s="64"/>
      <c r="D861" s="16"/>
      <c r="E861" s="65"/>
      <c r="F861" s="16"/>
      <c r="G861" s="16"/>
      <c r="H861" s="16"/>
      <c r="K861" s="16"/>
      <c r="L861" s="16"/>
    </row>
    <row r="862" spans="1:12" ht="30" customHeight="1" x14ac:dyDescent="0.3">
      <c r="A862" s="16"/>
      <c r="B862" s="16"/>
      <c r="C862" s="64"/>
      <c r="D862" s="16"/>
      <c r="E862" s="65"/>
      <c r="F862" s="16"/>
      <c r="G862" s="16"/>
      <c r="H862" s="16"/>
      <c r="K862" s="16"/>
      <c r="L862" s="16"/>
    </row>
    <row r="863" spans="1:12" ht="30" customHeight="1" x14ac:dyDescent="0.3">
      <c r="A863" s="16"/>
      <c r="B863" s="16"/>
      <c r="C863" s="64"/>
      <c r="D863" s="16"/>
      <c r="E863" s="65"/>
      <c r="F863" s="16"/>
      <c r="G863" s="16"/>
      <c r="H863" s="16"/>
      <c r="K863" s="16"/>
      <c r="L863" s="16"/>
    </row>
    <row r="864" spans="1:12" ht="30" customHeight="1" x14ac:dyDescent="0.3">
      <c r="A864" s="16"/>
      <c r="B864" s="16"/>
      <c r="C864" s="64"/>
      <c r="D864" s="16"/>
      <c r="E864" s="65"/>
      <c r="F864" s="16"/>
      <c r="G864" s="16"/>
      <c r="H864" s="16"/>
      <c r="K864" s="16"/>
      <c r="L864" s="16"/>
    </row>
    <row r="865" spans="1:12" ht="30" customHeight="1" x14ac:dyDescent="0.3">
      <c r="A865" s="16"/>
      <c r="B865" s="16"/>
      <c r="C865" s="64"/>
      <c r="D865" s="16"/>
      <c r="E865" s="65"/>
      <c r="F865" s="16"/>
      <c r="G865" s="16"/>
      <c r="H865" s="16"/>
      <c r="K865" s="16"/>
      <c r="L865" s="16"/>
    </row>
    <row r="866" spans="1:12" ht="30" customHeight="1" x14ac:dyDescent="0.3">
      <c r="A866" s="16"/>
      <c r="B866" s="16"/>
      <c r="C866" s="64"/>
      <c r="D866" s="16"/>
      <c r="E866" s="65"/>
      <c r="F866" s="16"/>
      <c r="G866" s="16"/>
      <c r="H866" s="16"/>
      <c r="K866" s="16"/>
      <c r="L866" s="16"/>
    </row>
    <row r="867" spans="1:12" ht="30" customHeight="1" x14ac:dyDescent="0.3">
      <c r="A867" s="16"/>
      <c r="B867" s="16"/>
      <c r="C867" s="64"/>
      <c r="D867" s="16"/>
      <c r="E867" s="65"/>
      <c r="F867" s="16"/>
      <c r="G867" s="16"/>
      <c r="H867" s="16"/>
      <c r="K867" s="16"/>
      <c r="L867" s="16"/>
    </row>
    <row r="868" spans="1:12" ht="30" customHeight="1" x14ac:dyDescent="0.3">
      <c r="A868" s="16"/>
      <c r="B868" s="16"/>
      <c r="C868" s="64"/>
      <c r="D868" s="16"/>
      <c r="E868" s="65"/>
      <c r="F868" s="16"/>
      <c r="G868" s="16"/>
      <c r="H868" s="16"/>
      <c r="K868" s="16"/>
      <c r="L868" s="16"/>
    </row>
    <row r="869" spans="1:12" ht="30" customHeight="1" x14ac:dyDescent="0.3">
      <c r="A869" s="16"/>
      <c r="B869" s="16"/>
      <c r="C869" s="64"/>
      <c r="D869" s="16"/>
      <c r="E869" s="65"/>
      <c r="F869" s="16"/>
      <c r="G869" s="16"/>
      <c r="H869" s="16"/>
      <c r="K869" s="16"/>
      <c r="L869" s="16"/>
    </row>
    <row r="870" spans="1:12" ht="30" customHeight="1" x14ac:dyDescent="0.3">
      <c r="A870" s="16"/>
      <c r="B870" s="16"/>
      <c r="C870" s="64"/>
      <c r="D870" s="16"/>
      <c r="E870" s="65"/>
      <c r="F870" s="16"/>
      <c r="G870" s="16"/>
      <c r="H870" s="16"/>
      <c r="K870" s="16"/>
      <c r="L870" s="16"/>
    </row>
    <row r="871" spans="1:12" ht="30" customHeight="1" x14ac:dyDescent="0.3">
      <c r="A871" s="16"/>
      <c r="B871" s="16"/>
      <c r="C871" s="64"/>
      <c r="D871" s="16"/>
      <c r="E871" s="65"/>
      <c r="F871" s="16"/>
      <c r="G871" s="16"/>
      <c r="H871" s="16"/>
      <c r="K871" s="16"/>
      <c r="L871" s="16"/>
    </row>
    <row r="872" spans="1:12" ht="30" customHeight="1" x14ac:dyDescent="0.3">
      <c r="A872" s="16"/>
      <c r="B872" s="16"/>
      <c r="C872" s="64"/>
      <c r="D872" s="16"/>
      <c r="E872" s="65"/>
      <c r="F872" s="16"/>
      <c r="G872" s="16"/>
      <c r="H872" s="16"/>
      <c r="K872" s="16"/>
      <c r="L872" s="16"/>
    </row>
    <row r="873" spans="1:12" ht="30" customHeight="1" x14ac:dyDescent="0.3">
      <c r="A873" s="16"/>
      <c r="B873" s="16"/>
      <c r="C873" s="64"/>
      <c r="D873" s="16"/>
      <c r="E873" s="65"/>
      <c r="F873" s="16"/>
      <c r="G873" s="16"/>
      <c r="H873" s="16"/>
      <c r="K873" s="16"/>
      <c r="L873" s="16"/>
    </row>
    <row r="874" spans="1:12" ht="30" customHeight="1" x14ac:dyDescent="0.3">
      <c r="A874" s="16"/>
      <c r="B874" s="16"/>
      <c r="C874" s="64"/>
      <c r="D874" s="16"/>
      <c r="E874" s="65"/>
      <c r="F874" s="16"/>
      <c r="G874" s="16"/>
      <c r="H874" s="16"/>
      <c r="K874" s="16"/>
      <c r="L874" s="16"/>
    </row>
    <row r="875" spans="1:12" ht="30" customHeight="1" x14ac:dyDescent="0.3">
      <c r="A875" s="16"/>
      <c r="B875" s="16"/>
      <c r="C875" s="64"/>
      <c r="D875" s="16"/>
      <c r="E875" s="65"/>
      <c r="F875" s="16"/>
      <c r="G875" s="16"/>
      <c r="H875" s="16"/>
      <c r="K875" s="16"/>
      <c r="L875" s="16"/>
    </row>
    <row r="876" spans="1:12" ht="30" customHeight="1" x14ac:dyDescent="0.3">
      <c r="A876" s="16"/>
      <c r="B876" s="16"/>
      <c r="C876" s="64"/>
      <c r="D876" s="16"/>
      <c r="E876" s="65"/>
      <c r="F876" s="16"/>
      <c r="G876" s="16"/>
      <c r="H876" s="16"/>
      <c r="K876" s="16"/>
      <c r="L876" s="16"/>
    </row>
    <row r="877" spans="1:12" ht="30" customHeight="1" x14ac:dyDescent="0.3">
      <c r="A877" s="16"/>
      <c r="B877" s="16"/>
      <c r="C877" s="64"/>
      <c r="D877" s="16"/>
      <c r="E877" s="65"/>
      <c r="F877" s="16"/>
      <c r="G877" s="16"/>
      <c r="H877" s="16"/>
      <c r="K877" s="16"/>
      <c r="L877" s="16"/>
    </row>
    <row r="878" spans="1:12" ht="30" customHeight="1" x14ac:dyDescent="0.3">
      <c r="A878" s="16"/>
      <c r="B878" s="16"/>
      <c r="C878" s="64"/>
      <c r="D878" s="16"/>
      <c r="E878" s="65"/>
      <c r="F878" s="16"/>
      <c r="G878" s="16"/>
      <c r="H878" s="16"/>
      <c r="K878" s="16"/>
      <c r="L878" s="16"/>
    </row>
    <row r="879" spans="1:12" ht="30" customHeight="1" x14ac:dyDescent="0.3">
      <c r="A879" s="16"/>
      <c r="B879" s="16"/>
      <c r="C879" s="64"/>
      <c r="D879" s="16"/>
      <c r="E879" s="65"/>
      <c r="F879" s="16"/>
      <c r="G879" s="16"/>
      <c r="H879" s="16"/>
      <c r="K879" s="16"/>
      <c r="L879" s="16"/>
    </row>
    <row r="880" spans="1:12" ht="30" customHeight="1" x14ac:dyDescent="0.3">
      <c r="A880" s="16"/>
      <c r="B880" s="16"/>
      <c r="C880" s="64"/>
      <c r="D880" s="16"/>
      <c r="E880" s="65"/>
      <c r="F880" s="16"/>
      <c r="G880" s="16"/>
      <c r="H880" s="16"/>
      <c r="K880" s="16"/>
      <c r="L880" s="16"/>
    </row>
    <row r="881" spans="1:12" ht="30" customHeight="1" x14ac:dyDescent="0.3">
      <c r="A881" s="16"/>
      <c r="B881" s="16"/>
      <c r="C881" s="64"/>
      <c r="D881" s="16"/>
      <c r="E881" s="65"/>
      <c r="F881" s="16"/>
      <c r="G881" s="16"/>
      <c r="H881" s="16"/>
      <c r="K881" s="16"/>
      <c r="L881" s="16"/>
    </row>
    <row r="882" spans="1:12" ht="30" customHeight="1" x14ac:dyDescent="0.3">
      <c r="A882" s="16"/>
      <c r="B882" s="16"/>
      <c r="C882" s="64"/>
      <c r="D882" s="16"/>
      <c r="E882" s="65"/>
      <c r="F882" s="16"/>
      <c r="G882" s="16"/>
      <c r="H882" s="16"/>
      <c r="K882" s="16"/>
      <c r="L882" s="16"/>
    </row>
    <row r="883" spans="1:12" ht="30" customHeight="1" x14ac:dyDescent="0.3">
      <c r="A883" s="16"/>
      <c r="B883" s="16"/>
      <c r="C883" s="64"/>
      <c r="D883" s="16"/>
      <c r="E883" s="65"/>
      <c r="F883" s="16"/>
      <c r="G883" s="16"/>
      <c r="H883" s="16"/>
      <c r="K883" s="16"/>
      <c r="L883" s="16"/>
    </row>
    <row r="884" spans="1:12" ht="30" customHeight="1" x14ac:dyDescent="0.3">
      <c r="A884" s="16"/>
      <c r="B884" s="16"/>
      <c r="C884" s="64"/>
      <c r="D884" s="16"/>
      <c r="E884" s="65"/>
      <c r="F884" s="16"/>
      <c r="G884" s="16"/>
      <c r="H884" s="16"/>
      <c r="K884" s="16"/>
      <c r="L884" s="16"/>
    </row>
    <row r="885" spans="1:12" ht="30" customHeight="1" x14ac:dyDescent="0.3">
      <c r="A885" s="16"/>
      <c r="B885" s="16"/>
      <c r="C885" s="64"/>
      <c r="D885" s="16"/>
      <c r="E885" s="65"/>
      <c r="F885" s="16"/>
      <c r="G885" s="16"/>
      <c r="H885" s="16"/>
      <c r="K885" s="16"/>
      <c r="L885" s="16"/>
    </row>
    <row r="886" spans="1:12" ht="30" customHeight="1" x14ac:dyDescent="0.3">
      <c r="A886" s="16"/>
      <c r="B886" s="16"/>
      <c r="C886" s="64"/>
      <c r="D886" s="16"/>
      <c r="E886" s="65"/>
      <c r="F886" s="16"/>
      <c r="G886" s="16"/>
      <c r="H886" s="16"/>
      <c r="K886" s="16"/>
      <c r="L886" s="16"/>
    </row>
    <row r="887" spans="1:12" ht="30" customHeight="1" x14ac:dyDescent="0.3">
      <c r="A887" s="16"/>
      <c r="B887" s="16"/>
      <c r="C887" s="64"/>
      <c r="D887" s="16"/>
      <c r="E887" s="65"/>
      <c r="F887" s="16"/>
      <c r="G887" s="16"/>
      <c r="H887" s="16"/>
      <c r="K887" s="16"/>
      <c r="L887" s="16"/>
    </row>
    <row r="888" spans="1:12" ht="30" customHeight="1" x14ac:dyDescent="0.3">
      <c r="A888" s="16"/>
      <c r="B888" s="16"/>
      <c r="C888" s="64"/>
      <c r="D888" s="16"/>
      <c r="E888" s="65"/>
      <c r="F888" s="16"/>
      <c r="G888" s="16"/>
      <c r="H888" s="16"/>
      <c r="K888" s="16"/>
      <c r="L888" s="16"/>
    </row>
    <row r="889" spans="1:12" ht="30" customHeight="1" x14ac:dyDescent="0.3">
      <c r="A889" s="16"/>
      <c r="B889" s="16"/>
      <c r="C889" s="64"/>
      <c r="D889" s="16"/>
      <c r="E889" s="65"/>
      <c r="F889" s="16"/>
      <c r="G889" s="16"/>
      <c r="H889" s="16"/>
      <c r="K889" s="16"/>
      <c r="L889" s="16"/>
    </row>
    <row r="890" spans="1:12" ht="30" customHeight="1" x14ac:dyDescent="0.3">
      <c r="A890" s="16"/>
      <c r="B890" s="16"/>
      <c r="C890" s="64"/>
      <c r="D890" s="16"/>
      <c r="E890" s="65"/>
      <c r="F890" s="16"/>
      <c r="G890" s="16"/>
      <c r="H890" s="16"/>
      <c r="K890" s="16"/>
      <c r="L890" s="16"/>
    </row>
    <row r="891" spans="1:12" ht="30" customHeight="1" x14ac:dyDescent="0.3">
      <c r="A891" s="16"/>
      <c r="B891" s="16"/>
      <c r="C891" s="64"/>
      <c r="D891" s="16"/>
      <c r="E891" s="65"/>
      <c r="F891" s="16"/>
      <c r="G891" s="16"/>
      <c r="H891" s="16"/>
      <c r="K891" s="16"/>
      <c r="L891" s="16"/>
    </row>
    <row r="892" spans="1:12" ht="30" customHeight="1" x14ac:dyDescent="0.3">
      <c r="A892" s="16"/>
      <c r="B892" s="16"/>
      <c r="C892" s="64"/>
      <c r="D892" s="16"/>
      <c r="E892" s="65"/>
      <c r="F892" s="16"/>
      <c r="G892" s="16"/>
      <c r="H892" s="16"/>
      <c r="K892" s="16"/>
      <c r="L892" s="16"/>
    </row>
    <row r="893" spans="1:12" ht="30" customHeight="1" x14ac:dyDescent="0.3">
      <c r="A893" s="16"/>
      <c r="B893" s="16"/>
      <c r="C893" s="64"/>
      <c r="D893" s="16"/>
      <c r="E893" s="65"/>
      <c r="F893" s="16"/>
      <c r="G893" s="16"/>
      <c r="H893" s="16"/>
      <c r="K893" s="16"/>
      <c r="L893" s="16"/>
    </row>
    <row r="894" spans="1:12" ht="30" customHeight="1" x14ac:dyDescent="0.3">
      <c r="A894" s="16"/>
      <c r="B894" s="16"/>
      <c r="C894" s="64"/>
      <c r="D894" s="16"/>
      <c r="E894" s="65"/>
      <c r="F894" s="16"/>
      <c r="G894" s="16"/>
      <c r="H894" s="16"/>
      <c r="K894" s="16"/>
      <c r="L894" s="16"/>
    </row>
    <row r="895" spans="1:12" ht="30" customHeight="1" x14ac:dyDescent="0.3">
      <c r="A895" s="16"/>
      <c r="B895" s="16"/>
      <c r="C895" s="64"/>
      <c r="D895" s="16"/>
      <c r="E895" s="65"/>
      <c r="F895" s="16"/>
      <c r="G895" s="16"/>
      <c r="H895" s="16"/>
      <c r="K895" s="16"/>
      <c r="L895" s="16"/>
    </row>
    <row r="896" spans="1:12" ht="30" customHeight="1" x14ac:dyDescent="0.3">
      <c r="A896" s="16"/>
      <c r="B896" s="16"/>
      <c r="C896" s="64"/>
      <c r="D896" s="16"/>
      <c r="E896" s="65"/>
      <c r="F896" s="16"/>
      <c r="G896" s="16"/>
      <c r="H896" s="16"/>
      <c r="K896" s="16"/>
      <c r="L896" s="16"/>
    </row>
    <row r="897" spans="1:12" ht="30" customHeight="1" x14ac:dyDescent="0.3">
      <c r="A897" s="16"/>
      <c r="B897" s="16"/>
      <c r="C897" s="64"/>
      <c r="D897" s="16"/>
      <c r="E897" s="65"/>
      <c r="F897" s="16"/>
      <c r="G897" s="16"/>
      <c r="H897" s="16"/>
      <c r="K897" s="16"/>
      <c r="L897" s="16"/>
    </row>
    <row r="898" spans="1:12" ht="30" customHeight="1" x14ac:dyDescent="0.3">
      <c r="A898" s="16"/>
      <c r="B898" s="16"/>
      <c r="C898" s="64"/>
      <c r="D898" s="16"/>
      <c r="E898" s="65"/>
      <c r="F898" s="16"/>
      <c r="G898" s="16"/>
      <c r="H898" s="16"/>
      <c r="K898" s="16"/>
      <c r="L898" s="16"/>
    </row>
    <row r="899" spans="1:12" ht="30" customHeight="1" x14ac:dyDescent="0.3">
      <c r="A899" s="16"/>
      <c r="B899" s="16"/>
      <c r="C899" s="64"/>
      <c r="D899" s="16"/>
      <c r="E899" s="65"/>
      <c r="F899" s="16"/>
      <c r="G899" s="16"/>
      <c r="H899" s="16"/>
      <c r="K899" s="16"/>
      <c r="L899" s="16"/>
    </row>
    <row r="900" spans="1:12" ht="30" customHeight="1" x14ac:dyDescent="0.3">
      <c r="A900" s="16"/>
      <c r="B900" s="16"/>
      <c r="C900" s="64"/>
      <c r="D900" s="16"/>
      <c r="E900" s="65"/>
      <c r="F900" s="16"/>
      <c r="G900" s="16"/>
      <c r="H900" s="16"/>
      <c r="K900" s="16"/>
      <c r="L900" s="16"/>
    </row>
    <row r="901" spans="1:12" ht="30" customHeight="1" x14ac:dyDescent="0.3">
      <c r="A901" s="16"/>
      <c r="B901" s="16"/>
      <c r="C901" s="64"/>
      <c r="D901" s="16"/>
      <c r="E901" s="65"/>
      <c r="F901" s="16"/>
      <c r="G901" s="16"/>
      <c r="H901" s="16"/>
      <c r="K901" s="16"/>
      <c r="L901" s="16"/>
    </row>
    <row r="902" spans="1:12" ht="30" customHeight="1" x14ac:dyDescent="0.3">
      <c r="A902" s="16"/>
      <c r="B902" s="16"/>
      <c r="C902" s="64"/>
      <c r="D902" s="16"/>
      <c r="E902" s="65"/>
      <c r="F902" s="16"/>
      <c r="G902" s="16"/>
      <c r="H902" s="16"/>
      <c r="K902" s="16"/>
      <c r="L902" s="16"/>
    </row>
    <row r="903" spans="1:12" ht="30" customHeight="1" x14ac:dyDescent="0.3">
      <c r="A903" s="16"/>
      <c r="B903" s="16"/>
      <c r="C903" s="64"/>
      <c r="D903" s="16"/>
      <c r="E903" s="65"/>
      <c r="F903" s="16"/>
      <c r="G903" s="16"/>
      <c r="H903" s="16"/>
      <c r="K903" s="16"/>
      <c r="L903" s="16"/>
    </row>
    <row r="904" spans="1:12" ht="30" customHeight="1" x14ac:dyDescent="0.3">
      <c r="A904" s="16"/>
      <c r="B904" s="16"/>
      <c r="C904" s="64"/>
      <c r="D904" s="16"/>
      <c r="E904" s="65"/>
      <c r="F904" s="16"/>
      <c r="G904" s="16"/>
      <c r="H904" s="16"/>
      <c r="K904" s="16"/>
      <c r="L904" s="16"/>
    </row>
    <row r="905" spans="1:12" ht="30" customHeight="1" x14ac:dyDescent="0.3">
      <c r="A905" s="16"/>
      <c r="B905" s="16"/>
      <c r="C905" s="64"/>
      <c r="D905" s="16"/>
      <c r="E905" s="65"/>
      <c r="F905" s="16"/>
      <c r="G905" s="16"/>
      <c r="H905" s="16"/>
      <c r="K905" s="16"/>
      <c r="L905" s="16"/>
    </row>
    <row r="906" spans="1:12" ht="30" customHeight="1" x14ac:dyDescent="0.3">
      <c r="A906" s="16"/>
      <c r="B906" s="16"/>
      <c r="C906" s="64"/>
      <c r="D906" s="16"/>
      <c r="E906" s="65"/>
      <c r="F906" s="16"/>
      <c r="G906" s="16"/>
      <c r="H906" s="16"/>
      <c r="K906" s="16"/>
      <c r="L906" s="16"/>
    </row>
    <row r="907" spans="1:12" ht="30" customHeight="1" x14ac:dyDescent="0.3">
      <c r="A907" s="16"/>
      <c r="B907" s="16"/>
      <c r="C907" s="64"/>
      <c r="D907" s="16"/>
      <c r="E907" s="65"/>
      <c r="F907" s="16"/>
      <c r="G907" s="16"/>
      <c r="H907" s="16"/>
      <c r="K907" s="16"/>
      <c r="L907" s="16"/>
    </row>
    <row r="908" spans="1:12" ht="30" customHeight="1" x14ac:dyDescent="0.3">
      <c r="A908" s="16"/>
      <c r="B908" s="16"/>
      <c r="C908" s="64"/>
      <c r="D908" s="16"/>
      <c r="E908" s="65"/>
      <c r="F908" s="16"/>
      <c r="G908" s="16"/>
      <c r="H908" s="16"/>
      <c r="K908" s="16"/>
      <c r="L908" s="16"/>
    </row>
    <row r="909" spans="1:12" ht="30" customHeight="1" x14ac:dyDescent="0.3">
      <c r="A909" s="16"/>
      <c r="B909" s="16"/>
      <c r="C909" s="64"/>
      <c r="D909" s="16"/>
      <c r="E909" s="65"/>
      <c r="F909" s="16"/>
      <c r="G909" s="16"/>
      <c r="H909" s="16"/>
      <c r="K909" s="16"/>
      <c r="L909" s="16"/>
    </row>
    <row r="910" spans="1:12" ht="30" customHeight="1" x14ac:dyDescent="0.3">
      <c r="A910" s="16"/>
      <c r="B910" s="16"/>
      <c r="C910" s="64"/>
      <c r="D910" s="16"/>
      <c r="E910" s="65"/>
      <c r="F910" s="16"/>
      <c r="G910" s="16"/>
      <c r="H910" s="16"/>
      <c r="K910" s="16"/>
      <c r="L910" s="16"/>
    </row>
    <row r="911" spans="1:12" ht="30" customHeight="1" x14ac:dyDescent="0.3">
      <c r="A911" s="16"/>
      <c r="B911" s="16"/>
      <c r="C911" s="64"/>
      <c r="D911" s="16"/>
      <c r="E911" s="65"/>
      <c r="F911" s="16"/>
      <c r="G911" s="16"/>
      <c r="H911" s="16"/>
      <c r="K911" s="16"/>
      <c r="L911" s="16"/>
    </row>
    <row r="912" spans="1:12" ht="30" customHeight="1" x14ac:dyDescent="0.3">
      <c r="A912" s="16"/>
      <c r="B912" s="16"/>
      <c r="C912" s="64"/>
      <c r="D912" s="16"/>
      <c r="E912" s="65"/>
      <c r="F912" s="16"/>
      <c r="G912" s="16"/>
      <c r="H912" s="16"/>
      <c r="K912" s="16"/>
      <c r="L912" s="16"/>
    </row>
    <row r="913" spans="1:12" ht="30" customHeight="1" x14ac:dyDescent="0.3">
      <c r="A913" s="16"/>
      <c r="B913" s="16"/>
      <c r="C913" s="64"/>
      <c r="D913" s="16"/>
      <c r="E913" s="65"/>
      <c r="F913" s="16"/>
      <c r="G913" s="16"/>
      <c r="H913" s="16"/>
      <c r="K913" s="16"/>
      <c r="L913" s="16"/>
    </row>
    <row r="914" spans="1:12" ht="30" customHeight="1" x14ac:dyDescent="0.3">
      <c r="A914" s="16"/>
      <c r="B914" s="16"/>
      <c r="C914" s="64"/>
      <c r="D914" s="16"/>
      <c r="E914" s="65"/>
      <c r="F914" s="16"/>
      <c r="G914" s="16"/>
      <c r="H914" s="16"/>
      <c r="K914" s="16"/>
      <c r="L914" s="16"/>
    </row>
    <row r="915" spans="1:12" ht="30" customHeight="1" x14ac:dyDescent="0.3">
      <c r="A915" s="16"/>
      <c r="B915" s="16"/>
      <c r="C915" s="64"/>
      <c r="D915" s="16"/>
      <c r="E915" s="65"/>
      <c r="F915" s="16"/>
      <c r="G915" s="16"/>
      <c r="H915" s="16"/>
      <c r="K915" s="16"/>
      <c r="L915" s="16"/>
    </row>
    <row r="916" spans="1:12" ht="30" customHeight="1" x14ac:dyDescent="0.3">
      <c r="A916" s="16"/>
      <c r="B916" s="16"/>
      <c r="C916" s="64"/>
      <c r="D916" s="16"/>
      <c r="E916" s="65"/>
      <c r="F916" s="16"/>
      <c r="G916" s="16"/>
      <c r="H916" s="16"/>
      <c r="K916" s="16"/>
      <c r="L916" s="16"/>
    </row>
    <row r="917" spans="1:12" ht="30" customHeight="1" x14ac:dyDescent="0.3">
      <c r="A917" s="16"/>
      <c r="B917" s="16"/>
      <c r="C917" s="64"/>
      <c r="D917" s="16"/>
      <c r="E917" s="65"/>
      <c r="F917" s="16"/>
      <c r="G917" s="16"/>
      <c r="H917" s="16"/>
      <c r="K917" s="16"/>
      <c r="L917" s="16"/>
    </row>
    <row r="918" spans="1:12" ht="30" customHeight="1" x14ac:dyDescent="0.3">
      <c r="A918" s="16"/>
      <c r="B918" s="16"/>
      <c r="C918" s="64"/>
      <c r="D918" s="16"/>
      <c r="E918" s="65"/>
      <c r="F918" s="16"/>
      <c r="G918" s="16"/>
      <c r="H918" s="16"/>
      <c r="K918" s="16"/>
      <c r="L918" s="16"/>
    </row>
    <row r="919" spans="1:12" ht="30" customHeight="1" x14ac:dyDescent="0.3">
      <c r="A919" s="16"/>
      <c r="B919" s="16"/>
      <c r="C919" s="64"/>
      <c r="D919" s="16"/>
      <c r="E919" s="65"/>
      <c r="F919" s="16"/>
      <c r="G919" s="16"/>
      <c r="H919" s="16"/>
      <c r="K919" s="16"/>
      <c r="L919" s="16"/>
    </row>
    <row r="920" spans="1:12" ht="30" customHeight="1" x14ac:dyDescent="0.3">
      <c r="A920" s="16"/>
      <c r="B920" s="16"/>
      <c r="C920" s="64"/>
      <c r="D920" s="16"/>
      <c r="E920" s="65"/>
      <c r="F920" s="16"/>
      <c r="G920" s="16"/>
      <c r="H920" s="16"/>
      <c r="K920" s="16"/>
      <c r="L920" s="16"/>
    </row>
    <row r="921" spans="1:12" ht="30" customHeight="1" x14ac:dyDescent="0.3">
      <c r="A921" s="16"/>
      <c r="B921" s="16"/>
      <c r="C921" s="64"/>
      <c r="D921" s="16"/>
      <c r="E921" s="65"/>
      <c r="F921" s="16"/>
      <c r="G921" s="16"/>
      <c r="H921" s="16"/>
      <c r="K921" s="16"/>
      <c r="L921" s="16"/>
    </row>
    <row r="922" spans="1:12" ht="30" customHeight="1" x14ac:dyDescent="0.3">
      <c r="A922" s="16"/>
      <c r="B922" s="16"/>
      <c r="C922" s="64"/>
      <c r="D922" s="16"/>
      <c r="E922" s="65"/>
      <c r="F922" s="16"/>
      <c r="G922" s="16"/>
      <c r="H922" s="16"/>
      <c r="K922" s="16"/>
      <c r="L922" s="16"/>
    </row>
    <row r="923" spans="1:12" ht="30" customHeight="1" x14ac:dyDescent="0.3">
      <c r="A923" s="16"/>
      <c r="B923" s="16"/>
      <c r="C923" s="64"/>
      <c r="D923" s="16"/>
      <c r="E923" s="65"/>
      <c r="F923" s="16"/>
      <c r="G923" s="16"/>
      <c r="H923" s="16"/>
      <c r="K923" s="16"/>
      <c r="L923" s="16"/>
    </row>
    <row r="924" spans="1:12" ht="30" customHeight="1" x14ac:dyDescent="0.3">
      <c r="A924" s="16"/>
      <c r="B924" s="16"/>
      <c r="C924" s="64"/>
      <c r="D924" s="16"/>
      <c r="E924" s="65"/>
      <c r="F924" s="16"/>
      <c r="G924" s="16"/>
      <c r="H924" s="16"/>
      <c r="K924" s="16"/>
      <c r="L924" s="16"/>
    </row>
    <row r="925" spans="1:12" ht="30" customHeight="1" x14ac:dyDescent="0.3">
      <c r="A925" s="16"/>
      <c r="B925" s="16"/>
      <c r="C925" s="64"/>
      <c r="D925" s="16"/>
      <c r="E925" s="65"/>
      <c r="F925" s="16"/>
      <c r="G925" s="16"/>
      <c r="H925" s="16"/>
      <c r="K925" s="16"/>
      <c r="L925" s="16"/>
    </row>
    <row r="926" spans="1:12" ht="30" customHeight="1" x14ac:dyDescent="0.3">
      <c r="A926" s="16"/>
      <c r="B926" s="16"/>
      <c r="C926" s="64"/>
      <c r="D926" s="16"/>
      <c r="E926" s="65"/>
      <c r="F926" s="16"/>
      <c r="G926" s="16"/>
      <c r="H926" s="16"/>
      <c r="K926" s="16"/>
      <c r="L926" s="16"/>
    </row>
    <row r="927" spans="1:12" ht="30" customHeight="1" x14ac:dyDescent="0.3">
      <c r="A927" s="16"/>
      <c r="B927" s="16"/>
      <c r="C927" s="64"/>
      <c r="D927" s="16"/>
      <c r="E927" s="65"/>
      <c r="F927" s="16"/>
      <c r="G927" s="16"/>
      <c r="H927" s="16"/>
      <c r="K927" s="16"/>
      <c r="L927" s="16"/>
    </row>
    <row r="928" spans="1:12" ht="30" customHeight="1" x14ac:dyDescent="0.3">
      <c r="A928" s="16"/>
      <c r="B928" s="16"/>
      <c r="C928" s="64"/>
      <c r="D928" s="16"/>
      <c r="E928" s="65"/>
      <c r="F928" s="16"/>
      <c r="G928" s="16"/>
      <c r="H928" s="16"/>
      <c r="K928" s="16"/>
      <c r="L928" s="16"/>
    </row>
    <row r="929" spans="1:12" ht="30" customHeight="1" x14ac:dyDescent="0.3">
      <c r="A929" s="16"/>
      <c r="B929" s="16"/>
      <c r="C929" s="64"/>
      <c r="D929" s="16"/>
      <c r="E929" s="65"/>
      <c r="F929" s="16"/>
      <c r="G929" s="16"/>
      <c r="H929" s="16"/>
      <c r="K929" s="16"/>
      <c r="L929" s="16"/>
    </row>
    <row r="930" spans="1:12" ht="30" customHeight="1" x14ac:dyDescent="0.3">
      <c r="A930" s="16"/>
      <c r="B930" s="16"/>
      <c r="C930" s="64"/>
      <c r="D930" s="16"/>
      <c r="E930" s="65"/>
      <c r="F930" s="16"/>
      <c r="G930" s="16"/>
      <c r="H930" s="16"/>
      <c r="K930" s="16"/>
      <c r="L930" s="16"/>
    </row>
    <row r="931" spans="1:12" ht="30" customHeight="1" x14ac:dyDescent="0.3">
      <c r="A931" s="16"/>
      <c r="B931" s="16"/>
      <c r="C931" s="64"/>
      <c r="D931" s="16"/>
      <c r="E931" s="65"/>
      <c r="F931" s="16"/>
      <c r="G931" s="16"/>
      <c r="H931" s="16"/>
      <c r="K931" s="16"/>
      <c r="L931" s="16"/>
    </row>
    <row r="932" spans="1:12" ht="30" customHeight="1" x14ac:dyDescent="0.3">
      <c r="A932" s="16"/>
      <c r="B932" s="16"/>
      <c r="C932" s="64"/>
      <c r="D932" s="16"/>
      <c r="E932" s="65"/>
      <c r="F932" s="16"/>
      <c r="G932" s="16"/>
      <c r="H932" s="16"/>
      <c r="K932" s="16"/>
      <c r="L932" s="16"/>
    </row>
    <row r="933" spans="1:12" ht="30" customHeight="1" x14ac:dyDescent="0.3">
      <c r="A933" s="16"/>
      <c r="B933" s="16"/>
      <c r="C933" s="64"/>
      <c r="D933" s="16"/>
      <c r="E933" s="65"/>
      <c r="F933" s="16"/>
      <c r="G933" s="16"/>
      <c r="H933" s="16"/>
      <c r="K933" s="16"/>
      <c r="L933" s="16"/>
    </row>
    <row r="934" spans="1:12" ht="30" customHeight="1" x14ac:dyDescent="0.3">
      <c r="A934" s="16"/>
      <c r="B934" s="16"/>
      <c r="C934" s="64"/>
      <c r="D934" s="16"/>
      <c r="E934" s="65"/>
      <c r="F934" s="16"/>
      <c r="G934" s="16"/>
      <c r="H934" s="16"/>
      <c r="K934" s="16"/>
      <c r="L934" s="16"/>
    </row>
    <row r="935" spans="1:12" ht="30" customHeight="1" x14ac:dyDescent="0.3">
      <c r="A935" s="16"/>
      <c r="B935" s="16"/>
      <c r="C935" s="64"/>
      <c r="D935" s="16"/>
      <c r="E935" s="65"/>
      <c r="F935" s="16"/>
      <c r="G935" s="16"/>
      <c r="H935" s="16"/>
      <c r="K935" s="16"/>
      <c r="L935" s="16"/>
    </row>
    <row r="936" spans="1:12" ht="30" customHeight="1" x14ac:dyDescent="0.3">
      <c r="A936" s="16"/>
      <c r="B936" s="16"/>
      <c r="C936" s="64"/>
      <c r="D936" s="16"/>
      <c r="E936" s="65"/>
      <c r="F936" s="16"/>
      <c r="G936" s="16"/>
      <c r="H936" s="16"/>
      <c r="K936" s="16"/>
      <c r="L936" s="16"/>
    </row>
    <row r="937" spans="1:12" ht="30" customHeight="1" x14ac:dyDescent="0.3">
      <c r="A937" s="16"/>
      <c r="B937" s="16"/>
      <c r="C937" s="64"/>
      <c r="D937" s="16"/>
      <c r="E937" s="65"/>
      <c r="F937" s="16"/>
      <c r="G937" s="16"/>
      <c r="H937" s="16"/>
      <c r="K937" s="16"/>
      <c r="L937" s="16"/>
    </row>
    <row r="938" spans="1:12" ht="30" customHeight="1" x14ac:dyDescent="0.3">
      <c r="A938" s="16"/>
      <c r="B938" s="16"/>
      <c r="C938" s="64"/>
      <c r="D938" s="16"/>
      <c r="E938" s="65"/>
      <c r="F938" s="16"/>
      <c r="G938" s="16"/>
      <c r="H938" s="16"/>
      <c r="K938" s="16"/>
      <c r="L938" s="16"/>
    </row>
    <row r="939" spans="1:12" ht="30" customHeight="1" x14ac:dyDescent="0.3">
      <c r="A939" s="16"/>
      <c r="B939" s="16"/>
      <c r="C939" s="64"/>
      <c r="D939" s="16"/>
      <c r="E939" s="65"/>
      <c r="F939" s="16"/>
      <c r="G939" s="16"/>
      <c r="H939" s="16"/>
      <c r="K939" s="16"/>
      <c r="L939" s="16"/>
    </row>
    <row r="940" spans="1:12" ht="30" customHeight="1" x14ac:dyDescent="0.3">
      <c r="A940" s="16"/>
      <c r="B940" s="16"/>
      <c r="C940" s="64"/>
      <c r="D940" s="16"/>
      <c r="E940" s="65"/>
      <c r="F940" s="16"/>
      <c r="G940" s="16"/>
      <c r="H940" s="16"/>
      <c r="K940" s="16"/>
      <c r="L940" s="16"/>
    </row>
    <row r="941" spans="1:12" ht="30" customHeight="1" x14ac:dyDescent="0.3">
      <c r="A941" s="16"/>
      <c r="B941" s="16"/>
      <c r="C941" s="64"/>
      <c r="D941" s="16"/>
      <c r="E941" s="65"/>
      <c r="F941" s="16"/>
      <c r="G941" s="16"/>
      <c r="H941" s="16"/>
      <c r="K941" s="16"/>
      <c r="L941" s="16"/>
    </row>
    <row r="942" spans="1:12" ht="30" customHeight="1" x14ac:dyDescent="0.3">
      <c r="A942" s="16"/>
      <c r="B942" s="16"/>
      <c r="C942" s="64"/>
      <c r="D942" s="16"/>
      <c r="E942" s="65"/>
      <c r="F942" s="16"/>
      <c r="G942" s="16"/>
      <c r="H942" s="16"/>
      <c r="K942" s="16"/>
      <c r="L942" s="16"/>
    </row>
    <row r="943" spans="1:12" ht="30" customHeight="1" x14ac:dyDescent="0.3">
      <c r="A943" s="16"/>
      <c r="B943" s="16"/>
      <c r="C943" s="64"/>
      <c r="D943" s="16"/>
      <c r="E943" s="65"/>
      <c r="F943" s="16"/>
      <c r="G943" s="16"/>
      <c r="H943" s="16"/>
      <c r="K943" s="16"/>
      <c r="L943" s="16"/>
    </row>
    <row r="944" spans="1:12" ht="30" customHeight="1" x14ac:dyDescent="0.3">
      <c r="A944" s="16"/>
      <c r="B944" s="16"/>
      <c r="C944" s="64"/>
      <c r="D944" s="16"/>
      <c r="E944" s="65"/>
      <c r="F944" s="16"/>
      <c r="G944" s="16"/>
      <c r="H944" s="16"/>
      <c r="K944" s="16"/>
      <c r="L944" s="16"/>
    </row>
    <row r="945" spans="1:12" ht="30" customHeight="1" x14ac:dyDescent="0.3">
      <c r="A945" s="16"/>
      <c r="B945" s="16"/>
      <c r="C945" s="64"/>
      <c r="D945" s="16"/>
      <c r="E945" s="65"/>
      <c r="F945" s="16"/>
      <c r="G945" s="16"/>
      <c r="H945" s="16"/>
      <c r="K945" s="16"/>
      <c r="L945" s="16"/>
    </row>
    <row r="946" spans="1:12" ht="30" customHeight="1" x14ac:dyDescent="0.3">
      <c r="A946" s="16"/>
      <c r="B946" s="16"/>
      <c r="C946" s="64"/>
      <c r="D946" s="16"/>
      <c r="E946" s="65"/>
      <c r="F946" s="16"/>
      <c r="G946" s="16"/>
      <c r="H946" s="16"/>
      <c r="K946" s="16"/>
      <c r="L946" s="16"/>
    </row>
    <row r="947" spans="1:12" ht="30" customHeight="1" x14ac:dyDescent="0.3">
      <c r="A947" s="16"/>
      <c r="B947" s="16"/>
      <c r="C947" s="64"/>
      <c r="D947" s="16"/>
      <c r="E947" s="65"/>
      <c r="F947" s="16"/>
      <c r="G947" s="16"/>
      <c r="H947" s="16"/>
      <c r="K947" s="16"/>
      <c r="L947" s="16"/>
    </row>
    <row r="948" spans="1:12" ht="30" customHeight="1" x14ac:dyDescent="0.3">
      <c r="A948" s="16"/>
      <c r="B948" s="16"/>
      <c r="C948" s="64"/>
      <c r="D948" s="16"/>
      <c r="E948" s="65"/>
      <c r="F948" s="16"/>
      <c r="G948" s="16"/>
      <c r="H948" s="16"/>
      <c r="K948" s="16"/>
      <c r="L948" s="16"/>
    </row>
    <row r="949" spans="1:12" ht="30" customHeight="1" x14ac:dyDescent="0.3">
      <c r="A949" s="16"/>
      <c r="B949" s="16"/>
      <c r="C949" s="64"/>
      <c r="D949" s="16"/>
      <c r="E949" s="65"/>
      <c r="F949" s="16"/>
      <c r="G949" s="16"/>
      <c r="H949" s="16"/>
      <c r="K949" s="16"/>
      <c r="L949" s="16"/>
    </row>
    <row r="950" spans="1:12" ht="30" customHeight="1" x14ac:dyDescent="0.3">
      <c r="A950" s="16"/>
      <c r="B950" s="16"/>
      <c r="C950" s="64"/>
      <c r="D950" s="16"/>
      <c r="E950" s="65"/>
      <c r="F950" s="16"/>
      <c r="G950" s="16"/>
      <c r="H950" s="16"/>
      <c r="K950" s="16"/>
      <c r="L950" s="16"/>
    </row>
    <row r="951" spans="1:12" ht="30" customHeight="1" x14ac:dyDescent="0.3">
      <c r="A951" s="16"/>
      <c r="B951" s="16"/>
      <c r="C951" s="64"/>
      <c r="D951" s="16"/>
      <c r="E951" s="65"/>
      <c r="F951" s="16"/>
      <c r="G951" s="16"/>
      <c r="H951" s="16"/>
      <c r="K951" s="16"/>
      <c r="L951" s="16"/>
    </row>
    <row r="952" spans="1:12" ht="30" customHeight="1" x14ac:dyDescent="0.3">
      <c r="A952" s="16"/>
      <c r="B952" s="16"/>
      <c r="C952" s="64"/>
      <c r="D952" s="16"/>
      <c r="E952" s="65"/>
      <c r="F952" s="16"/>
      <c r="G952" s="16"/>
      <c r="H952" s="16"/>
      <c r="K952" s="16"/>
      <c r="L952" s="16"/>
    </row>
    <row r="953" spans="1:12" ht="30" customHeight="1" x14ac:dyDescent="0.3">
      <c r="A953" s="16"/>
      <c r="B953" s="16"/>
      <c r="C953" s="64"/>
      <c r="D953" s="16"/>
      <c r="E953" s="65"/>
      <c r="F953" s="16"/>
      <c r="G953" s="16"/>
      <c r="H953" s="16"/>
      <c r="K953" s="16"/>
      <c r="L953" s="16"/>
    </row>
    <row r="954" spans="1:12" ht="30" customHeight="1" x14ac:dyDescent="0.3">
      <c r="A954" s="16"/>
      <c r="B954" s="16"/>
      <c r="C954" s="64"/>
      <c r="D954" s="16"/>
      <c r="E954" s="65"/>
      <c r="F954" s="16"/>
      <c r="G954" s="16"/>
      <c r="H954" s="16"/>
      <c r="K954" s="16"/>
      <c r="L954" s="16"/>
    </row>
    <row r="955" spans="1:12" ht="30" customHeight="1" x14ac:dyDescent="0.3">
      <c r="A955" s="16"/>
      <c r="B955" s="16"/>
      <c r="C955" s="64"/>
      <c r="D955" s="16"/>
      <c r="E955" s="65"/>
      <c r="F955" s="16"/>
      <c r="G955" s="16"/>
      <c r="H955" s="16"/>
      <c r="K955" s="16"/>
      <c r="L955" s="16"/>
    </row>
    <row r="956" spans="1:12" ht="30" customHeight="1" x14ac:dyDescent="0.3">
      <c r="A956" s="16"/>
      <c r="B956" s="16"/>
      <c r="C956" s="64"/>
      <c r="D956" s="16"/>
      <c r="E956" s="65"/>
      <c r="F956" s="16"/>
      <c r="G956" s="16"/>
      <c r="H956" s="16"/>
      <c r="K956" s="16"/>
      <c r="L956" s="16"/>
    </row>
    <row r="957" spans="1:12" ht="30" customHeight="1" x14ac:dyDescent="0.3">
      <c r="A957" s="16"/>
      <c r="B957" s="16"/>
      <c r="C957" s="64"/>
      <c r="D957" s="16"/>
      <c r="E957" s="65"/>
      <c r="F957" s="16"/>
      <c r="G957" s="16"/>
      <c r="H957" s="16"/>
      <c r="K957" s="16"/>
      <c r="L957" s="16"/>
    </row>
    <row r="958" spans="1:12" ht="30" customHeight="1" x14ac:dyDescent="0.3">
      <c r="A958" s="16"/>
      <c r="B958" s="16"/>
      <c r="C958" s="64"/>
      <c r="D958" s="16"/>
      <c r="E958" s="65"/>
      <c r="F958" s="16"/>
      <c r="G958" s="16"/>
      <c r="H958" s="16"/>
      <c r="K958" s="16"/>
      <c r="L958" s="16"/>
    </row>
    <row r="959" spans="1:12" ht="30" customHeight="1" x14ac:dyDescent="0.3">
      <c r="A959" s="16"/>
      <c r="B959" s="16"/>
      <c r="C959" s="64"/>
      <c r="D959" s="16"/>
      <c r="E959" s="65"/>
      <c r="F959" s="16"/>
      <c r="G959" s="16"/>
      <c r="H959" s="16"/>
      <c r="K959" s="16"/>
      <c r="L959" s="16"/>
    </row>
    <row r="960" spans="1:12" ht="30" customHeight="1" x14ac:dyDescent="0.3">
      <c r="A960" s="16"/>
      <c r="B960" s="16"/>
      <c r="C960" s="64"/>
      <c r="D960" s="16"/>
      <c r="E960" s="65"/>
      <c r="F960" s="16"/>
      <c r="G960" s="16"/>
      <c r="H960" s="16"/>
      <c r="K960" s="16"/>
      <c r="L960" s="16"/>
    </row>
    <row r="961" spans="1:12" ht="30" customHeight="1" x14ac:dyDescent="0.3">
      <c r="A961" s="16"/>
      <c r="B961" s="16"/>
      <c r="C961" s="64"/>
      <c r="D961" s="16"/>
      <c r="E961" s="65"/>
      <c r="F961" s="16"/>
      <c r="G961" s="16"/>
      <c r="H961" s="16"/>
      <c r="K961" s="16"/>
      <c r="L961" s="16"/>
    </row>
    <row r="962" spans="1:12" ht="30" customHeight="1" x14ac:dyDescent="0.3">
      <c r="A962" s="16"/>
      <c r="B962" s="16"/>
      <c r="C962" s="64"/>
      <c r="D962" s="16"/>
      <c r="E962" s="65"/>
      <c r="F962" s="16"/>
      <c r="G962" s="16"/>
      <c r="H962" s="16"/>
      <c r="K962" s="16"/>
      <c r="L962" s="16"/>
    </row>
    <row r="963" spans="1:12" ht="30" customHeight="1" x14ac:dyDescent="0.3">
      <c r="A963" s="16"/>
      <c r="B963" s="16"/>
      <c r="C963" s="64"/>
      <c r="D963" s="16"/>
      <c r="E963" s="65"/>
      <c r="F963" s="16"/>
      <c r="G963" s="16"/>
      <c r="H963" s="16"/>
      <c r="K963" s="16"/>
      <c r="L963" s="16"/>
    </row>
    <row r="964" spans="1:12" ht="30" customHeight="1" x14ac:dyDescent="0.3">
      <c r="A964" s="16"/>
      <c r="B964" s="16"/>
      <c r="C964" s="64"/>
      <c r="D964" s="16"/>
      <c r="E964" s="65"/>
      <c r="F964" s="16"/>
      <c r="G964" s="16"/>
      <c r="H964" s="16"/>
      <c r="K964" s="16"/>
      <c r="L964" s="16"/>
    </row>
    <row r="965" spans="1:12" ht="30" customHeight="1" x14ac:dyDescent="0.3">
      <c r="A965" s="16"/>
      <c r="B965" s="16"/>
      <c r="C965" s="64"/>
      <c r="D965" s="16"/>
      <c r="E965" s="65"/>
      <c r="F965" s="16"/>
      <c r="G965" s="16"/>
      <c r="H965" s="16"/>
      <c r="K965" s="16"/>
      <c r="L965" s="16"/>
    </row>
    <row r="966" spans="1:12" ht="30" customHeight="1" x14ac:dyDescent="0.3">
      <c r="A966" s="16"/>
      <c r="B966" s="16"/>
      <c r="C966" s="64"/>
      <c r="D966" s="16"/>
      <c r="E966" s="65"/>
      <c r="F966" s="16"/>
      <c r="G966" s="16"/>
      <c r="H966" s="16"/>
      <c r="K966" s="16"/>
      <c r="L966" s="16"/>
    </row>
    <row r="967" spans="1:12" ht="30" customHeight="1" x14ac:dyDescent="0.3">
      <c r="A967" s="16"/>
      <c r="B967" s="16"/>
      <c r="C967" s="64"/>
      <c r="D967" s="16"/>
      <c r="E967" s="65"/>
      <c r="F967" s="16"/>
      <c r="G967" s="16"/>
      <c r="H967" s="16"/>
      <c r="K967" s="16"/>
      <c r="L967" s="16"/>
    </row>
    <row r="968" spans="1:12" ht="30" customHeight="1" x14ac:dyDescent="0.3">
      <c r="A968" s="16"/>
      <c r="B968" s="16"/>
      <c r="C968" s="64"/>
      <c r="D968" s="16"/>
      <c r="E968" s="65"/>
      <c r="F968" s="16"/>
      <c r="G968" s="16"/>
      <c r="H968" s="16"/>
      <c r="K968" s="16"/>
      <c r="L968" s="16"/>
    </row>
    <row r="969" spans="1:12" ht="30" customHeight="1" x14ac:dyDescent="0.3">
      <c r="A969" s="16"/>
      <c r="B969" s="16"/>
      <c r="C969" s="64"/>
      <c r="D969" s="16"/>
      <c r="E969" s="65"/>
      <c r="F969" s="16"/>
      <c r="G969" s="16"/>
      <c r="H969" s="16"/>
      <c r="K969" s="16"/>
      <c r="L969" s="16"/>
    </row>
    <row r="970" spans="1:12" ht="30" customHeight="1" x14ac:dyDescent="0.3">
      <c r="A970" s="16"/>
      <c r="B970" s="16"/>
      <c r="C970" s="64"/>
      <c r="D970" s="16"/>
      <c r="E970" s="65"/>
      <c r="F970" s="16"/>
      <c r="G970" s="16"/>
      <c r="H970" s="16"/>
      <c r="K970" s="16"/>
      <c r="L970" s="16"/>
    </row>
    <row r="971" spans="1:12" ht="30" customHeight="1" x14ac:dyDescent="0.3">
      <c r="A971" s="16"/>
      <c r="B971" s="16"/>
      <c r="C971" s="64"/>
      <c r="D971" s="16"/>
      <c r="E971" s="65"/>
      <c r="F971" s="16"/>
      <c r="G971" s="16"/>
      <c r="H971" s="16"/>
      <c r="K971" s="16"/>
      <c r="L971" s="16"/>
    </row>
    <row r="972" spans="1:12" ht="30" customHeight="1" x14ac:dyDescent="0.3">
      <c r="A972" s="16"/>
      <c r="B972" s="16"/>
      <c r="C972" s="64"/>
      <c r="D972" s="16"/>
      <c r="E972" s="65"/>
      <c r="F972" s="16"/>
      <c r="G972" s="16"/>
      <c r="H972" s="16"/>
      <c r="K972" s="16"/>
      <c r="L972" s="16"/>
    </row>
    <row r="973" spans="1:12" ht="30" customHeight="1" x14ac:dyDescent="0.3">
      <c r="A973" s="16"/>
      <c r="B973" s="16"/>
      <c r="C973" s="64"/>
      <c r="D973" s="16"/>
      <c r="E973" s="65"/>
      <c r="F973" s="16"/>
      <c r="G973" s="16"/>
      <c r="H973" s="16"/>
      <c r="K973" s="16"/>
      <c r="L973" s="16"/>
    </row>
    <row r="974" spans="1:12" ht="30" customHeight="1" x14ac:dyDescent="0.3">
      <c r="A974" s="16"/>
      <c r="B974" s="16"/>
      <c r="C974" s="64"/>
      <c r="D974" s="16"/>
      <c r="E974" s="65"/>
      <c r="F974" s="16"/>
      <c r="G974" s="16"/>
      <c r="H974" s="16"/>
      <c r="K974" s="16"/>
      <c r="L974" s="16"/>
    </row>
    <row r="975" spans="1:12" ht="30" customHeight="1" x14ac:dyDescent="0.3">
      <c r="A975" s="16"/>
      <c r="B975" s="16"/>
      <c r="C975" s="64"/>
      <c r="D975" s="16"/>
      <c r="E975" s="65"/>
      <c r="F975" s="16"/>
      <c r="G975" s="16"/>
      <c r="H975" s="16"/>
      <c r="K975" s="16"/>
      <c r="L975" s="16"/>
    </row>
    <row r="976" spans="1:12" ht="30" customHeight="1" x14ac:dyDescent="0.3">
      <c r="A976" s="16"/>
      <c r="B976" s="16"/>
      <c r="C976" s="64"/>
      <c r="D976" s="16"/>
      <c r="E976" s="65"/>
      <c r="F976" s="16"/>
      <c r="G976" s="16"/>
      <c r="H976" s="16"/>
      <c r="K976" s="16"/>
      <c r="L976" s="16"/>
    </row>
    <row r="977" spans="1:12" ht="30" customHeight="1" x14ac:dyDescent="0.3">
      <c r="A977" s="16"/>
      <c r="B977" s="16"/>
      <c r="C977" s="64"/>
      <c r="D977" s="16"/>
      <c r="E977" s="65"/>
      <c r="F977" s="16"/>
      <c r="G977" s="16"/>
      <c r="H977" s="16"/>
      <c r="K977" s="16"/>
      <c r="L977" s="16"/>
    </row>
    <row r="978" spans="1:12" ht="30" customHeight="1" x14ac:dyDescent="0.3">
      <c r="A978" s="16"/>
      <c r="B978" s="16"/>
      <c r="C978" s="64"/>
      <c r="D978" s="16"/>
      <c r="E978" s="65"/>
      <c r="F978" s="16"/>
      <c r="G978" s="16"/>
      <c r="H978" s="16"/>
      <c r="K978" s="16"/>
      <c r="L978" s="16"/>
    </row>
    <row r="979" spans="1:12" ht="30" customHeight="1" x14ac:dyDescent="0.3">
      <c r="A979" s="16"/>
      <c r="B979" s="16"/>
      <c r="C979" s="64"/>
      <c r="D979" s="16"/>
      <c r="E979" s="65"/>
      <c r="F979" s="16"/>
      <c r="G979" s="16"/>
      <c r="H979" s="16"/>
      <c r="K979" s="16"/>
      <c r="L979" s="16"/>
    </row>
    <row r="980" spans="1:12" ht="30" customHeight="1" x14ac:dyDescent="0.3">
      <c r="A980" s="16"/>
      <c r="B980" s="16"/>
      <c r="C980" s="64"/>
      <c r="D980" s="16"/>
      <c r="E980" s="65"/>
      <c r="F980" s="16"/>
      <c r="G980" s="16"/>
      <c r="H980" s="16"/>
      <c r="K980" s="16"/>
      <c r="L980" s="16"/>
    </row>
    <row r="981" spans="1:12" ht="30" customHeight="1" x14ac:dyDescent="0.3">
      <c r="A981" s="16"/>
      <c r="B981" s="16"/>
      <c r="C981" s="64"/>
      <c r="D981" s="16"/>
      <c r="E981" s="65"/>
      <c r="F981" s="16"/>
      <c r="G981" s="16"/>
      <c r="H981" s="16"/>
      <c r="K981" s="16"/>
      <c r="L981" s="16"/>
    </row>
    <row r="982" spans="1:12" ht="30" customHeight="1" x14ac:dyDescent="0.3">
      <c r="A982" s="16"/>
      <c r="B982" s="16"/>
      <c r="C982" s="64"/>
      <c r="D982" s="16"/>
      <c r="E982" s="65"/>
      <c r="F982" s="16"/>
      <c r="G982" s="16"/>
      <c r="H982" s="16"/>
      <c r="K982" s="16"/>
      <c r="L982" s="16"/>
    </row>
    <row r="983" spans="1:12" ht="30" customHeight="1" x14ac:dyDescent="0.3">
      <c r="A983" s="16"/>
      <c r="B983" s="16"/>
      <c r="C983" s="64"/>
      <c r="D983" s="16"/>
      <c r="E983" s="65"/>
      <c r="F983" s="16"/>
      <c r="G983" s="16"/>
      <c r="H983" s="16"/>
      <c r="K983" s="16"/>
      <c r="L983" s="16"/>
    </row>
    <row r="984" spans="1:12" ht="30" customHeight="1" x14ac:dyDescent="0.3">
      <c r="A984" s="16"/>
      <c r="B984" s="16"/>
      <c r="C984" s="64"/>
      <c r="D984" s="16"/>
      <c r="E984" s="65"/>
      <c r="F984" s="16"/>
      <c r="G984" s="16"/>
      <c r="H984" s="16"/>
      <c r="K984" s="16"/>
      <c r="L984" s="16"/>
    </row>
    <row r="985" spans="1:12" ht="30" customHeight="1" x14ac:dyDescent="0.3">
      <c r="A985" s="16"/>
      <c r="B985" s="16"/>
      <c r="C985" s="64"/>
      <c r="D985" s="16"/>
      <c r="E985" s="65"/>
      <c r="F985" s="16"/>
      <c r="G985" s="16"/>
      <c r="H985" s="16"/>
      <c r="K985" s="16"/>
      <c r="L985" s="16"/>
    </row>
    <row r="986" spans="1:12" ht="30" customHeight="1" x14ac:dyDescent="0.3">
      <c r="A986" s="16"/>
      <c r="B986" s="16"/>
      <c r="C986" s="64"/>
      <c r="D986" s="16"/>
      <c r="E986" s="65"/>
      <c r="F986" s="16"/>
      <c r="G986" s="16"/>
      <c r="H986" s="16"/>
      <c r="K986" s="16"/>
      <c r="L986" s="16"/>
    </row>
    <row r="987" spans="1:12" ht="30" customHeight="1" x14ac:dyDescent="0.3">
      <c r="A987" s="16"/>
      <c r="B987" s="16"/>
      <c r="C987" s="64"/>
      <c r="D987" s="16"/>
      <c r="E987" s="65"/>
      <c r="F987" s="16"/>
      <c r="G987" s="16"/>
      <c r="H987" s="16"/>
      <c r="K987" s="16"/>
      <c r="L987" s="16"/>
    </row>
    <row r="988" spans="1:12" ht="30" customHeight="1" x14ac:dyDescent="0.3">
      <c r="A988" s="16"/>
      <c r="B988" s="16"/>
      <c r="C988" s="64"/>
      <c r="D988" s="16"/>
      <c r="E988" s="65"/>
      <c r="F988" s="16"/>
      <c r="G988" s="16"/>
      <c r="H988" s="16"/>
      <c r="K988" s="16"/>
      <c r="L988" s="16"/>
    </row>
    <row r="989" spans="1:12" ht="30" customHeight="1" x14ac:dyDescent="0.3">
      <c r="A989" s="16"/>
      <c r="B989" s="16"/>
      <c r="C989" s="64"/>
      <c r="D989" s="16"/>
      <c r="E989" s="65"/>
      <c r="F989" s="16"/>
      <c r="G989" s="16"/>
      <c r="H989" s="16"/>
      <c r="K989" s="16"/>
      <c r="L989" s="16"/>
    </row>
    <row r="990" spans="1:12" ht="30" customHeight="1" x14ac:dyDescent="0.3">
      <c r="A990" s="16"/>
      <c r="B990" s="16"/>
      <c r="C990" s="64"/>
      <c r="D990" s="16"/>
      <c r="E990" s="65"/>
      <c r="F990" s="16"/>
      <c r="G990" s="16"/>
      <c r="H990" s="16"/>
      <c r="K990" s="16"/>
      <c r="L990" s="16"/>
    </row>
    <row r="991" spans="1:12" ht="30" customHeight="1" x14ac:dyDescent="0.3">
      <c r="A991" s="16"/>
      <c r="B991" s="16"/>
      <c r="C991" s="64"/>
      <c r="D991" s="16"/>
      <c r="E991" s="65"/>
      <c r="F991" s="16"/>
      <c r="G991" s="16"/>
      <c r="H991" s="16"/>
      <c r="K991" s="16"/>
      <c r="L991" s="16"/>
    </row>
    <row r="992" spans="1:12" ht="30" customHeight="1" x14ac:dyDescent="0.3">
      <c r="A992" s="16"/>
      <c r="B992" s="16"/>
      <c r="C992" s="64"/>
      <c r="D992" s="16"/>
      <c r="E992" s="65"/>
      <c r="F992" s="16"/>
      <c r="G992" s="16"/>
      <c r="H992" s="16"/>
      <c r="K992" s="16"/>
      <c r="L992" s="16"/>
    </row>
    <row r="993" spans="1:12" ht="30" customHeight="1" x14ac:dyDescent="0.3">
      <c r="A993" s="16"/>
      <c r="B993" s="16"/>
      <c r="C993" s="64"/>
      <c r="D993" s="16"/>
      <c r="E993" s="65"/>
      <c r="F993" s="16"/>
      <c r="G993" s="16"/>
      <c r="H993" s="16"/>
      <c r="K993" s="16"/>
      <c r="L993" s="16"/>
    </row>
    <row r="994" spans="1:12" ht="30" customHeight="1" x14ac:dyDescent="0.3">
      <c r="A994" s="16"/>
      <c r="B994" s="16"/>
      <c r="C994" s="64"/>
      <c r="D994" s="16"/>
      <c r="E994" s="65"/>
      <c r="F994" s="16"/>
      <c r="G994" s="16"/>
      <c r="H994" s="16"/>
      <c r="K994" s="16"/>
      <c r="L994" s="16"/>
    </row>
    <row r="995" spans="1:12" ht="30" customHeight="1" x14ac:dyDescent="0.3">
      <c r="A995" s="16"/>
      <c r="B995" s="16"/>
      <c r="C995" s="64"/>
      <c r="D995" s="16"/>
      <c r="E995" s="65"/>
      <c r="F995" s="16"/>
      <c r="G995" s="16"/>
      <c r="H995" s="16"/>
      <c r="K995" s="16"/>
      <c r="L995" s="16"/>
    </row>
    <row r="996" spans="1:12" ht="30" customHeight="1" x14ac:dyDescent="0.3">
      <c r="A996" s="16"/>
      <c r="B996" s="16"/>
      <c r="C996" s="64"/>
      <c r="D996" s="16"/>
      <c r="E996" s="65"/>
      <c r="F996" s="16"/>
      <c r="G996" s="16"/>
      <c r="H996" s="16"/>
      <c r="K996" s="16"/>
      <c r="L996" s="16"/>
    </row>
    <row r="997" spans="1:12" ht="30" customHeight="1" x14ac:dyDescent="0.3">
      <c r="A997" s="16"/>
      <c r="B997" s="16"/>
      <c r="C997" s="64"/>
      <c r="D997" s="16"/>
      <c r="E997" s="65"/>
      <c r="F997" s="16"/>
      <c r="G997" s="16"/>
      <c r="H997" s="16"/>
      <c r="K997" s="16"/>
      <c r="L997" s="16"/>
    </row>
    <row r="998" spans="1:12" ht="30" customHeight="1" x14ac:dyDescent="0.3">
      <c r="A998" s="16"/>
      <c r="B998" s="16"/>
      <c r="C998" s="64"/>
      <c r="D998" s="16"/>
      <c r="E998" s="65"/>
      <c r="F998" s="16"/>
      <c r="G998" s="16"/>
      <c r="H998" s="16"/>
      <c r="K998" s="16"/>
      <c r="L998" s="16"/>
    </row>
    <row r="999" spans="1:12" ht="30" customHeight="1" x14ac:dyDescent="0.3">
      <c r="A999" s="16"/>
      <c r="B999" s="16"/>
      <c r="C999" s="64"/>
      <c r="D999" s="16"/>
      <c r="E999" s="65"/>
      <c r="F999" s="16"/>
      <c r="G999" s="16"/>
      <c r="H999" s="16"/>
      <c r="K999" s="16"/>
      <c r="L999" s="16"/>
    </row>
    <row r="1000" spans="1:12" ht="30" customHeight="1" x14ac:dyDescent="0.3">
      <c r="A1000" s="16"/>
      <c r="B1000" s="16"/>
      <c r="C1000" s="64"/>
      <c r="D1000" s="16"/>
      <c r="E1000" s="65"/>
      <c r="F1000" s="16"/>
      <c r="G1000" s="16"/>
      <c r="H1000" s="16"/>
      <c r="K1000" s="16"/>
      <c r="L1000" s="16"/>
    </row>
    <row r="1001" spans="1:12" ht="30" customHeight="1" x14ac:dyDescent="0.3">
      <c r="A1001" s="16"/>
      <c r="B1001" s="16"/>
      <c r="C1001" s="64"/>
      <c r="D1001" s="16"/>
      <c r="E1001" s="65"/>
      <c r="F1001" s="16"/>
      <c r="G1001" s="16"/>
      <c r="H1001" s="16"/>
      <c r="K1001" s="16"/>
      <c r="L1001" s="16"/>
    </row>
    <row r="1002" spans="1:12" ht="30" customHeight="1" x14ac:dyDescent="0.3">
      <c r="A1002" s="16"/>
      <c r="B1002" s="16"/>
      <c r="C1002" s="64"/>
      <c r="D1002" s="16"/>
      <c r="E1002" s="65"/>
      <c r="F1002" s="16"/>
      <c r="G1002" s="16"/>
      <c r="H1002" s="16"/>
      <c r="K1002" s="16"/>
      <c r="L1002" s="16"/>
    </row>
    <row r="1003" spans="1:12" ht="30" customHeight="1" x14ac:dyDescent="0.3">
      <c r="A1003" s="16"/>
      <c r="B1003" s="16"/>
      <c r="C1003" s="64"/>
      <c r="D1003" s="16"/>
      <c r="E1003" s="65"/>
      <c r="F1003" s="16"/>
      <c r="G1003" s="16"/>
      <c r="H1003" s="16"/>
      <c r="K1003" s="16"/>
      <c r="L1003" s="16"/>
    </row>
    <row r="1004" spans="1:12" ht="30" customHeight="1" x14ac:dyDescent="0.3">
      <c r="A1004" s="16"/>
      <c r="B1004" s="16"/>
      <c r="C1004" s="64"/>
      <c r="D1004" s="16"/>
      <c r="E1004" s="65"/>
      <c r="F1004" s="16"/>
      <c r="G1004" s="16"/>
      <c r="H1004" s="16"/>
      <c r="K1004" s="16"/>
      <c r="L1004" s="16"/>
    </row>
    <row r="1005" spans="1:12" ht="30" customHeight="1" x14ac:dyDescent="0.3">
      <c r="A1005" s="16"/>
      <c r="B1005" s="16"/>
      <c r="C1005" s="64"/>
      <c r="D1005" s="16"/>
      <c r="E1005" s="65"/>
      <c r="F1005" s="16"/>
      <c r="G1005" s="16"/>
      <c r="H1005" s="16"/>
      <c r="K1005" s="16"/>
      <c r="L1005" s="16"/>
    </row>
    <row r="1006" spans="1:12" ht="30" customHeight="1" x14ac:dyDescent="0.3">
      <c r="A1006" s="16"/>
      <c r="B1006" s="16"/>
      <c r="C1006" s="64"/>
      <c r="D1006" s="16"/>
      <c r="E1006" s="65"/>
      <c r="F1006" s="16"/>
      <c r="G1006" s="16"/>
      <c r="H1006" s="16"/>
      <c r="K1006" s="16"/>
      <c r="L1006" s="16"/>
    </row>
    <row r="1007" spans="1:12" ht="30" customHeight="1" x14ac:dyDescent="0.3">
      <c r="A1007" s="16"/>
      <c r="B1007" s="16"/>
      <c r="C1007" s="64"/>
      <c r="D1007" s="16"/>
      <c r="E1007" s="65"/>
      <c r="F1007" s="16"/>
      <c r="G1007" s="16"/>
      <c r="H1007" s="16"/>
      <c r="K1007" s="16"/>
      <c r="L1007" s="16"/>
    </row>
    <row r="1008" spans="1:12" ht="30" customHeight="1" x14ac:dyDescent="0.3">
      <c r="A1008" s="16"/>
      <c r="B1008" s="16"/>
      <c r="C1008" s="64"/>
      <c r="D1008" s="16"/>
      <c r="E1008" s="65"/>
      <c r="F1008" s="16"/>
      <c r="G1008" s="16"/>
      <c r="H1008" s="16"/>
      <c r="K1008" s="16"/>
      <c r="L1008" s="16"/>
    </row>
    <row r="1009" spans="1:12" ht="30" customHeight="1" x14ac:dyDescent="0.3">
      <c r="A1009" s="16"/>
      <c r="B1009" s="16"/>
      <c r="C1009" s="64"/>
      <c r="D1009" s="16"/>
      <c r="E1009" s="65"/>
      <c r="F1009" s="16"/>
      <c r="G1009" s="16"/>
      <c r="H1009" s="16"/>
      <c r="K1009" s="16"/>
      <c r="L1009" s="16"/>
    </row>
    <row r="1010" spans="1:12" ht="30" customHeight="1" x14ac:dyDescent="0.3">
      <c r="A1010" s="16"/>
      <c r="B1010" s="16"/>
      <c r="C1010" s="64"/>
      <c r="D1010" s="16"/>
      <c r="E1010" s="65"/>
      <c r="F1010" s="16"/>
      <c r="G1010" s="16"/>
      <c r="H1010" s="16"/>
      <c r="K1010" s="16"/>
      <c r="L1010" s="16"/>
    </row>
    <row r="1011" spans="1:12" ht="30" customHeight="1" x14ac:dyDescent="0.3">
      <c r="A1011" s="16"/>
      <c r="B1011" s="16"/>
      <c r="C1011" s="64"/>
      <c r="D1011" s="16"/>
      <c r="E1011" s="65"/>
      <c r="F1011" s="16"/>
      <c r="G1011" s="16"/>
      <c r="H1011" s="16"/>
      <c r="K1011" s="16"/>
      <c r="L1011" s="16"/>
    </row>
    <row r="1012" spans="1:12" ht="30" customHeight="1" x14ac:dyDescent="0.3">
      <c r="A1012" s="16"/>
      <c r="B1012" s="16"/>
      <c r="C1012" s="64"/>
      <c r="D1012" s="16"/>
      <c r="E1012" s="65"/>
      <c r="F1012" s="16"/>
      <c r="G1012" s="16"/>
      <c r="H1012" s="16"/>
      <c r="K1012" s="16"/>
      <c r="L1012" s="16"/>
    </row>
    <row r="1013" spans="1:12" ht="30" customHeight="1" x14ac:dyDescent="0.3">
      <c r="A1013" s="16"/>
      <c r="B1013" s="16"/>
      <c r="C1013" s="64"/>
      <c r="D1013" s="16"/>
      <c r="E1013" s="65"/>
      <c r="F1013" s="16"/>
      <c r="G1013" s="16"/>
      <c r="H1013" s="16"/>
      <c r="K1013" s="16"/>
      <c r="L1013" s="16"/>
    </row>
    <row r="1014" spans="1:12" ht="30" customHeight="1" x14ac:dyDescent="0.3">
      <c r="A1014" s="16"/>
      <c r="B1014" s="16"/>
      <c r="C1014" s="64"/>
      <c r="D1014" s="16"/>
      <c r="E1014" s="65"/>
      <c r="F1014" s="16"/>
      <c r="G1014" s="16"/>
      <c r="H1014" s="16"/>
      <c r="K1014" s="16"/>
      <c r="L1014" s="16"/>
    </row>
    <row r="1015" spans="1:12" ht="30" customHeight="1" x14ac:dyDescent="0.3">
      <c r="A1015" s="16"/>
      <c r="B1015" s="16"/>
      <c r="C1015" s="64"/>
      <c r="D1015" s="16"/>
      <c r="E1015" s="65"/>
      <c r="F1015" s="16"/>
      <c r="G1015" s="16"/>
      <c r="H1015" s="16"/>
      <c r="K1015" s="16"/>
      <c r="L1015" s="16"/>
    </row>
    <row r="1016" spans="1:12" ht="30" customHeight="1" x14ac:dyDescent="0.3">
      <c r="A1016" s="16"/>
      <c r="B1016" s="16"/>
      <c r="C1016" s="64"/>
      <c r="D1016" s="16"/>
      <c r="E1016" s="65"/>
      <c r="F1016" s="16"/>
      <c r="G1016" s="16"/>
      <c r="H1016" s="16"/>
      <c r="K1016" s="16"/>
      <c r="L1016" s="16"/>
    </row>
    <row r="1017" spans="1:12" ht="30" customHeight="1" x14ac:dyDescent="0.3">
      <c r="A1017" s="16"/>
      <c r="B1017" s="16"/>
      <c r="C1017" s="64"/>
      <c r="D1017" s="16"/>
      <c r="E1017" s="65"/>
      <c r="F1017" s="16"/>
      <c r="G1017" s="16"/>
      <c r="H1017" s="16"/>
      <c r="K1017" s="16"/>
      <c r="L1017" s="16"/>
    </row>
    <row r="1018" spans="1:12" ht="30" customHeight="1" x14ac:dyDescent="0.3">
      <c r="A1018" s="16"/>
      <c r="B1018" s="16"/>
      <c r="C1018" s="64"/>
      <c r="D1018" s="16"/>
      <c r="E1018" s="65"/>
      <c r="F1018" s="16"/>
      <c r="G1018" s="16"/>
      <c r="H1018" s="16"/>
      <c r="K1018" s="16"/>
      <c r="L1018" s="16"/>
    </row>
    <row r="1019" spans="1:12" ht="30" customHeight="1" x14ac:dyDescent="0.3">
      <c r="A1019" s="16"/>
      <c r="B1019" s="16"/>
      <c r="C1019" s="64"/>
      <c r="D1019" s="16"/>
      <c r="E1019" s="65"/>
      <c r="F1019" s="16"/>
      <c r="G1019" s="16"/>
      <c r="H1019" s="16"/>
      <c r="K1019" s="16"/>
      <c r="L1019" s="16"/>
    </row>
    <row r="1020" spans="1:12" ht="30" customHeight="1" x14ac:dyDescent="0.3">
      <c r="A1020" s="16"/>
      <c r="B1020" s="16"/>
      <c r="C1020" s="64"/>
      <c r="D1020" s="16"/>
      <c r="E1020" s="65"/>
      <c r="F1020" s="16"/>
      <c r="G1020" s="16"/>
      <c r="H1020" s="16"/>
      <c r="K1020" s="16"/>
      <c r="L1020" s="16"/>
    </row>
    <row r="1021" spans="1:12" ht="30" customHeight="1" x14ac:dyDescent="0.3">
      <c r="A1021" s="16"/>
      <c r="B1021" s="16"/>
      <c r="C1021" s="64"/>
      <c r="D1021" s="16"/>
      <c r="E1021" s="65"/>
      <c r="F1021" s="16"/>
      <c r="G1021" s="16"/>
      <c r="H1021" s="16"/>
      <c r="K1021" s="16"/>
      <c r="L1021" s="16"/>
    </row>
    <row r="1022" spans="1:12" ht="30" customHeight="1" x14ac:dyDescent="0.3">
      <c r="A1022" s="16"/>
      <c r="B1022" s="16"/>
      <c r="C1022" s="64"/>
      <c r="D1022" s="16"/>
      <c r="E1022" s="65"/>
      <c r="F1022" s="16"/>
      <c r="G1022" s="16"/>
      <c r="H1022" s="16"/>
      <c r="K1022" s="16"/>
      <c r="L1022" s="16"/>
    </row>
    <row r="1023" spans="1:12" ht="30" customHeight="1" x14ac:dyDescent="0.3">
      <c r="A1023" s="16"/>
      <c r="B1023" s="16"/>
      <c r="C1023" s="64"/>
      <c r="D1023" s="16"/>
      <c r="E1023" s="65"/>
      <c r="F1023" s="16"/>
      <c r="G1023" s="16"/>
      <c r="H1023" s="16"/>
      <c r="K1023" s="16"/>
      <c r="L1023" s="16"/>
    </row>
    <row r="1024" spans="1:12" ht="30" customHeight="1" x14ac:dyDescent="0.3">
      <c r="A1024" s="16"/>
      <c r="B1024" s="16"/>
      <c r="C1024" s="64"/>
      <c r="D1024" s="16"/>
      <c r="E1024" s="65"/>
      <c r="F1024" s="16"/>
      <c r="G1024" s="16"/>
      <c r="H1024" s="16"/>
      <c r="K1024" s="16"/>
      <c r="L1024" s="16"/>
    </row>
    <row r="1025" spans="1:12" ht="30" customHeight="1" x14ac:dyDescent="0.3">
      <c r="A1025" s="16"/>
      <c r="B1025" s="16"/>
      <c r="C1025" s="64"/>
      <c r="D1025" s="16"/>
      <c r="E1025" s="65"/>
      <c r="F1025" s="16"/>
      <c r="G1025" s="16"/>
      <c r="H1025" s="16"/>
      <c r="K1025" s="16"/>
      <c r="L1025" s="16"/>
    </row>
    <row r="1026" spans="1:12" ht="30" customHeight="1" x14ac:dyDescent="0.3">
      <c r="A1026" s="16"/>
      <c r="B1026" s="16"/>
      <c r="C1026" s="64"/>
      <c r="D1026" s="16"/>
      <c r="E1026" s="65"/>
      <c r="F1026" s="16"/>
      <c r="G1026" s="16"/>
      <c r="H1026" s="16"/>
      <c r="K1026" s="16"/>
      <c r="L1026" s="16"/>
    </row>
    <row r="1027" spans="1:12" ht="30" customHeight="1" x14ac:dyDescent="0.3">
      <c r="A1027" s="16"/>
      <c r="B1027" s="16"/>
      <c r="C1027" s="64"/>
      <c r="D1027" s="16"/>
      <c r="E1027" s="65"/>
      <c r="F1027" s="16"/>
      <c r="G1027" s="16"/>
      <c r="H1027" s="16"/>
      <c r="K1027" s="16"/>
      <c r="L1027" s="16"/>
    </row>
    <row r="1028" spans="1:12" ht="30" customHeight="1" x14ac:dyDescent="0.3">
      <c r="A1028" s="16"/>
      <c r="B1028" s="16"/>
      <c r="C1028" s="64"/>
      <c r="D1028" s="16"/>
      <c r="E1028" s="65"/>
      <c r="F1028" s="16"/>
      <c r="G1028" s="16"/>
      <c r="H1028" s="16"/>
      <c r="K1028" s="16"/>
      <c r="L1028" s="16"/>
    </row>
    <row r="1029" spans="1:12" ht="30" customHeight="1" x14ac:dyDescent="0.3">
      <c r="A1029" s="16"/>
      <c r="B1029" s="16"/>
      <c r="C1029" s="64"/>
      <c r="D1029" s="16"/>
      <c r="E1029" s="65"/>
      <c r="F1029" s="16"/>
      <c r="G1029" s="16"/>
      <c r="H1029" s="16"/>
      <c r="K1029" s="16"/>
      <c r="L1029" s="16"/>
    </row>
    <row r="1030" spans="1:12" ht="30" customHeight="1" x14ac:dyDescent="0.3">
      <c r="A1030" s="16"/>
      <c r="B1030" s="16"/>
      <c r="C1030" s="64"/>
      <c r="D1030" s="16"/>
      <c r="E1030" s="65"/>
      <c r="F1030" s="16"/>
      <c r="G1030" s="16"/>
      <c r="H1030" s="16"/>
      <c r="K1030" s="16"/>
      <c r="L1030" s="16"/>
    </row>
    <row r="1031" spans="1:12" ht="30" customHeight="1" x14ac:dyDescent="0.3">
      <c r="A1031" s="16"/>
      <c r="B1031" s="16"/>
      <c r="C1031" s="64"/>
      <c r="D1031" s="16"/>
      <c r="E1031" s="65"/>
      <c r="F1031" s="16"/>
      <c r="G1031" s="16"/>
      <c r="H1031" s="16"/>
      <c r="K1031" s="16"/>
      <c r="L1031" s="16"/>
    </row>
    <row r="1032" spans="1:12" ht="30" customHeight="1" x14ac:dyDescent="0.3">
      <c r="A1032" s="16"/>
      <c r="B1032" s="16"/>
      <c r="C1032" s="64"/>
      <c r="D1032" s="16"/>
      <c r="E1032" s="65"/>
      <c r="F1032" s="16"/>
      <c r="G1032" s="16"/>
      <c r="H1032" s="16"/>
      <c r="K1032" s="16"/>
      <c r="L1032" s="16"/>
    </row>
    <row r="1033" spans="1:12" ht="30" customHeight="1" x14ac:dyDescent="0.3">
      <c r="A1033" s="16"/>
      <c r="B1033" s="16"/>
      <c r="C1033" s="64"/>
      <c r="D1033" s="16"/>
      <c r="E1033" s="65"/>
      <c r="F1033" s="16"/>
      <c r="G1033" s="16"/>
      <c r="H1033" s="16"/>
      <c r="K1033" s="16"/>
      <c r="L1033" s="16"/>
    </row>
    <row r="1034" spans="1:12" ht="30" customHeight="1" x14ac:dyDescent="0.3">
      <c r="A1034" s="16"/>
      <c r="B1034" s="16"/>
      <c r="C1034" s="64"/>
      <c r="D1034" s="16"/>
      <c r="E1034" s="65"/>
      <c r="F1034" s="16"/>
      <c r="G1034" s="16"/>
      <c r="H1034" s="16"/>
      <c r="K1034" s="16"/>
      <c r="L1034" s="16"/>
    </row>
    <row r="1035" spans="1:12" ht="30" customHeight="1" x14ac:dyDescent="0.3">
      <c r="A1035" s="16"/>
      <c r="B1035" s="16"/>
      <c r="C1035" s="64"/>
      <c r="D1035" s="16"/>
      <c r="E1035" s="65"/>
      <c r="F1035" s="16"/>
      <c r="G1035" s="16"/>
      <c r="H1035" s="16"/>
      <c r="K1035" s="16"/>
      <c r="L1035" s="16"/>
    </row>
    <row r="1036" spans="1:12" ht="30" customHeight="1" x14ac:dyDescent="0.3">
      <c r="A1036" s="16"/>
      <c r="B1036" s="16"/>
      <c r="C1036" s="64"/>
      <c r="D1036" s="16"/>
      <c r="E1036" s="65"/>
      <c r="F1036" s="16"/>
      <c r="G1036" s="16"/>
      <c r="H1036" s="16"/>
      <c r="K1036" s="16"/>
      <c r="L1036" s="16"/>
    </row>
    <row r="1037" spans="1:12" ht="30" customHeight="1" x14ac:dyDescent="0.3">
      <c r="A1037" s="16"/>
      <c r="B1037" s="16"/>
      <c r="C1037" s="64"/>
      <c r="D1037" s="16"/>
      <c r="E1037" s="65"/>
      <c r="F1037" s="16"/>
      <c r="G1037" s="16"/>
      <c r="H1037" s="16"/>
      <c r="K1037" s="16"/>
      <c r="L1037" s="16"/>
    </row>
    <row r="1038" spans="1:12" ht="30" customHeight="1" x14ac:dyDescent="0.3">
      <c r="A1038" s="16"/>
      <c r="B1038" s="16"/>
      <c r="C1038" s="64"/>
      <c r="D1038" s="16"/>
      <c r="E1038" s="65"/>
      <c r="F1038" s="16"/>
      <c r="G1038" s="16"/>
      <c r="H1038" s="16"/>
      <c r="K1038" s="16"/>
      <c r="L1038" s="16"/>
    </row>
    <row r="1039" spans="1:12" ht="30" customHeight="1" x14ac:dyDescent="0.3">
      <c r="A1039" s="16"/>
      <c r="B1039" s="16"/>
      <c r="C1039" s="64"/>
      <c r="D1039" s="16"/>
      <c r="E1039" s="65"/>
      <c r="F1039" s="16"/>
      <c r="G1039" s="16"/>
      <c r="H1039" s="16"/>
      <c r="K1039" s="16"/>
      <c r="L1039" s="16"/>
    </row>
    <row r="1040" spans="1:12" ht="30" customHeight="1" x14ac:dyDescent="0.3">
      <c r="A1040" s="16"/>
      <c r="B1040" s="16"/>
      <c r="C1040" s="64"/>
      <c r="D1040" s="16"/>
      <c r="E1040" s="65"/>
      <c r="F1040" s="16"/>
      <c r="G1040" s="16"/>
      <c r="H1040" s="16"/>
      <c r="K1040" s="16"/>
      <c r="L1040" s="16"/>
    </row>
    <row r="1041" spans="1:12" ht="30" customHeight="1" x14ac:dyDescent="0.3">
      <c r="A1041" s="16"/>
      <c r="B1041" s="16"/>
      <c r="C1041" s="64"/>
      <c r="D1041" s="16"/>
      <c r="E1041" s="65"/>
      <c r="F1041" s="16"/>
      <c r="G1041" s="16"/>
      <c r="H1041" s="16"/>
      <c r="K1041" s="16"/>
      <c r="L1041" s="16"/>
    </row>
    <row r="1042" spans="1:12" ht="30" customHeight="1" x14ac:dyDescent="0.3">
      <c r="A1042" s="16"/>
      <c r="B1042" s="16"/>
      <c r="C1042" s="64"/>
      <c r="D1042" s="16"/>
      <c r="E1042" s="65"/>
      <c r="F1042" s="16"/>
      <c r="G1042" s="16"/>
      <c r="H1042" s="16"/>
      <c r="K1042" s="16"/>
      <c r="L1042" s="16"/>
    </row>
    <row r="1043" spans="1:12" ht="30" customHeight="1" x14ac:dyDescent="0.3">
      <c r="A1043" s="16"/>
      <c r="B1043" s="16"/>
      <c r="C1043" s="64"/>
      <c r="D1043" s="16"/>
      <c r="E1043" s="65"/>
      <c r="F1043" s="16"/>
      <c r="G1043" s="16"/>
      <c r="H1043" s="16"/>
      <c r="K1043" s="16"/>
      <c r="L1043" s="16"/>
    </row>
    <row r="1044" spans="1:12" ht="30" customHeight="1" x14ac:dyDescent="0.3">
      <c r="A1044" s="16"/>
      <c r="B1044" s="16"/>
      <c r="C1044" s="64"/>
      <c r="D1044" s="16"/>
      <c r="E1044" s="65"/>
      <c r="F1044" s="16"/>
      <c r="G1044" s="16"/>
      <c r="H1044" s="16"/>
      <c r="K1044" s="16"/>
      <c r="L1044" s="16"/>
    </row>
    <row r="1045" spans="1:12" ht="30" customHeight="1" x14ac:dyDescent="0.3">
      <c r="A1045" s="16"/>
      <c r="B1045" s="16"/>
      <c r="C1045" s="64"/>
      <c r="D1045" s="16"/>
      <c r="E1045" s="65"/>
      <c r="F1045" s="16"/>
      <c r="G1045" s="16"/>
      <c r="H1045" s="16"/>
      <c r="K1045" s="16"/>
      <c r="L1045" s="16"/>
    </row>
    <row r="1046" spans="1:12" ht="30" customHeight="1" x14ac:dyDescent="0.3">
      <c r="A1046" s="16"/>
      <c r="B1046" s="16"/>
      <c r="C1046" s="64"/>
      <c r="D1046" s="16"/>
      <c r="E1046" s="65"/>
      <c r="F1046" s="16"/>
      <c r="G1046" s="16"/>
      <c r="H1046" s="16"/>
      <c r="K1046" s="16"/>
      <c r="L1046" s="16"/>
    </row>
    <row r="1047" spans="1:12" ht="30" customHeight="1" x14ac:dyDescent="0.3">
      <c r="A1047" s="16"/>
      <c r="B1047" s="16"/>
      <c r="C1047" s="64"/>
      <c r="D1047" s="16"/>
      <c r="E1047" s="65"/>
      <c r="F1047" s="16"/>
      <c r="G1047" s="16"/>
      <c r="H1047" s="16"/>
      <c r="K1047" s="16"/>
      <c r="L1047" s="16"/>
    </row>
    <row r="1048" spans="1:12" ht="30" customHeight="1" x14ac:dyDescent="0.3">
      <c r="A1048" s="16"/>
      <c r="B1048" s="16"/>
      <c r="C1048" s="64"/>
      <c r="D1048" s="16"/>
      <c r="E1048" s="65"/>
      <c r="F1048" s="16"/>
      <c r="G1048" s="16"/>
      <c r="H1048" s="16"/>
      <c r="K1048" s="16"/>
      <c r="L1048" s="16"/>
    </row>
    <row r="1049" spans="1:12" ht="30" customHeight="1" x14ac:dyDescent="0.3">
      <c r="A1049" s="16"/>
      <c r="B1049" s="16"/>
      <c r="C1049" s="64"/>
      <c r="D1049" s="16"/>
      <c r="E1049" s="65"/>
      <c r="F1049" s="16"/>
      <c r="G1049" s="16"/>
      <c r="H1049" s="16"/>
      <c r="K1049" s="16"/>
      <c r="L1049" s="16"/>
    </row>
    <row r="1050" spans="1:12" ht="30" customHeight="1" x14ac:dyDescent="0.3">
      <c r="A1050" s="16"/>
      <c r="B1050" s="16"/>
      <c r="C1050" s="64"/>
      <c r="D1050" s="16"/>
      <c r="E1050" s="65"/>
      <c r="F1050" s="16"/>
      <c r="G1050" s="16"/>
      <c r="H1050" s="16"/>
      <c r="K1050" s="16"/>
      <c r="L1050" s="16"/>
    </row>
    <row r="1051" spans="1:12" ht="30" customHeight="1" x14ac:dyDescent="0.3">
      <c r="A1051" s="16"/>
      <c r="B1051" s="16"/>
      <c r="C1051" s="64"/>
      <c r="D1051" s="16"/>
      <c r="E1051" s="65"/>
      <c r="F1051" s="16"/>
      <c r="G1051" s="16"/>
      <c r="H1051" s="16"/>
      <c r="K1051" s="16"/>
      <c r="L1051" s="16"/>
    </row>
    <row r="1052" spans="1:12" ht="30" customHeight="1" x14ac:dyDescent="0.3">
      <c r="A1052" s="16"/>
      <c r="B1052" s="16"/>
      <c r="C1052" s="64"/>
      <c r="D1052" s="16"/>
      <c r="E1052" s="65"/>
      <c r="F1052" s="16"/>
      <c r="G1052" s="16"/>
      <c r="H1052" s="16"/>
      <c r="K1052" s="16"/>
      <c r="L1052" s="16"/>
    </row>
    <row r="1053" spans="1:12" ht="30" customHeight="1" x14ac:dyDescent="0.3">
      <c r="A1053" s="16"/>
      <c r="B1053" s="16"/>
      <c r="C1053" s="64"/>
      <c r="D1053" s="16"/>
      <c r="E1053" s="65"/>
      <c r="F1053" s="16"/>
      <c r="G1053" s="16"/>
      <c r="H1053" s="16"/>
      <c r="K1053" s="16"/>
      <c r="L1053" s="16"/>
    </row>
    <row r="1054" spans="1:12" ht="30" customHeight="1" x14ac:dyDescent="0.3">
      <c r="A1054" s="16"/>
      <c r="B1054" s="16"/>
      <c r="C1054" s="64"/>
      <c r="D1054" s="16"/>
      <c r="E1054" s="65"/>
      <c r="F1054" s="16"/>
      <c r="G1054" s="16"/>
      <c r="H1054" s="16"/>
      <c r="K1054" s="16"/>
      <c r="L1054" s="16"/>
    </row>
    <row r="1055" spans="1:12" ht="30" customHeight="1" x14ac:dyDescent="0.3">
      <c r="A1055" s="16"/>
      <c r="B1055" s="16"/>
      <c r="C1055" s="64"/>
      <c r="D1055" s="16"/>
      <c r="E1055" s="65"/>
      <c r="F1055" s="16"/>
      <c r="G1055" s="16"/>
      <c r="H1055" s="16"/>
      <c r="K1055" s="16"/>
      <c r="L1055" s="16"/>
    </row>
    <row r="1056" spans="1:12" ht="30" customHeight="1" x14ac:dyDescent="0.3">
      <c r="A1056" s="16"/>
      <c r="B1056" s="16"/>
      <c r="C1056" s="64"/>
      <c r="D1056" s="16"/>
      <c r="E1056" s="65"/>
      <c r="F1056" s="16"/>
      <c r="G1056" s="16"/>
      <c r="H1056" s="16"/>
      <c r="K1056" s="16"/>
      <c r="L1056" s="16"/>
    </row>
    <row r="1057" spans="1:12" ht="30" customHeight="1" x14ac:dyDescent="0.3">
      <c r="A1057" s="16"/>
      <c r="B1057" s="16"/>
      <c r="C1057" s="64"/>
      <c r="D1057" s="16"/>
      <c r="E1057" s="65"/>
      <c r="F1057" s="16"/>
      <c r="G1057" s="16"/>
      <c r="H1057" s="16"/>
      <c r="K1057" s="16"/>
      <c r="L1057" s="16"/>
    </row>
    <row r="1058" spans="1:12" ht="30" customHeight="1" x14ac:dyDescent="0.3">
      <c r="A1058" s="16"/>
      <c r="B1058" s="16"/>
      <c r="C1058" s="64"/>
      <c r="D1058" s="16"/>
      <c r="E1058" s="65"/>
      <c r="F1058" s="16"/>
      <c r="G1058" s="16"/>
      <c r="H1058" s="16"/>
      <c r="K1058" s="16"/>
      <c r="L1058" s="16"/>
    </row>
    <row r="1059" spans="1:12" ht="30" customHeight="1" x14ac:dyDescent="0.3">
      <c r="A1059" s="16"/>
      <c r="B1059" s="16"/>
      <c r="C1059" s="64"/>
      <c r="D1059" s="16"/>
      <c r="E1059" s="65"/>
      <c r="F1059" s="16"/>
      <c r="G1059" s="16"/>
      <c r="H1059" s="16"/>
      <c r="K1059" s="16"/>
      <c r="L1059" s="16"/>
    </row>
    <row r="1060" spans="1:12" ht="30" customHeight="1" x14ac:dyDescent="0.3">
      <c r="A1060" s="16"/>
      <c r="B1060" s="16"/>
      <c r="C1060" s="64"/>
      <c r="D1060" s="16"/>
      <c r="E1060" s="65"/>
      <c r="F1060" s="16"/>
      <c r="G1060" s="16"/>
      <c r="H1060" s="16"/>
      <c r="K1060" s="16"/>
      <c r="L1060" s="16"/>
    </row>
    <row r="1061" spans="1:12" ht="30" customHeight="1" x14ac:dyDescent="0.3">
      <c r="A1061" s="16"/>
      <c r="B1061" s="16"/>
      <c r="C1061" s="64"/>
      <c r="D1061" s="16"/>
      <c r="E1061" s="65"/>
      <c r="F1061" s="16"/>
      <c r="G1061" s="16"/>
      <c r="H1061" s="16"/>
      <c r="K1061" s="16"/>
      <c r="L1061" s="16"/>
    </row>
    <row r="1062" spans="1:12" ht="30" customHeight="1" x14ac:dyDescent="0.3">
      <c r="A1062" s="16"/>
      <c r="B1062" s="16"/>
      <c r="C1062" s="64"/>
      <c r="D1062" s="16"/>
      <c r="E1062" s="65"/>
      <c r="F1062" s="16"/>
      <c r="G1062" s="16"/>
      <c r="H1062" s="16"/>
      <c r="K1062" s="16"/>
      <c r="L1062" s="16"/>
    </row>
    <row r="1063" spans="1:12" ht="30" customHeight="1" x14ac:dyDescent="0.3">
      <c r="A1063" s="16"/>
      <c r="B1063" s="16"/>
      <c r="C1063" s="64"/>
      <c r="D1063" s="16"/>
      <c r="E1063" s="65"/>
      <c r="F1063" s="16"/>
      <c r="G1063" s="16"/>
      <c r="H1063" s="16"/>
      <c r="K1063" s="16"/>
      <c r="L1063" s="16"/>
    </row>
    <row r="1064" spans="1:12" ht="30" customHeight="1" x14ac:dyDescent="0.3">
      <c r="A1064" s="16"/>
      <c r="B1064" s="16"/>
      <c r="C1064" s="64"/>
      <c r="D1064" s="16"/>
      <c r="E1064" s="65"/>
      <c r="F1064" s="16"/>
      <c r="G1064" s="16"/>
      <c r="H1064" s="16"/>
      <c r="K1064" s="16"/>
      <c r="L1064" s="16"/>
    </row>
    <row r="1065" spans="1:12" ht="30" customHeight="1" x14ac:dyDescent="0.3">
      <c r="A1065" s="16"/>
      <c r="B1065" s="16"/>
      <c r="C1065" s="64"/>
      <c r="D1065" s="16"/>
      <c r="E1065" s="65"/>
      <c r="F1065" s="16"/>
      <c r="G1065" s="16"/>
      <c r="H1065" s="16"/>
      <c r="K1065" s="16"/>
      <c r="L1065" s="16"/>
    </row>
    <row r="1066" spans="1:12" ht="30" customHeight="1" x14ac:dyDescent="0.3">
      <c r="A1066" s="16"/>
      <c r="B1066" s="16"/>
      <c r="C1066" s="64"/>
      <c r="D1066" s="16"/>
      <c r="E1066" s="65"/>
      <c r="F1066" s="16"/>
      <c r="G1066" s="16"/>
      <c r="H1066" s="16"/>
      <c r="K1066" s="16"/>
      <c r="L1066" s="16"/>
    </row>
    <row r="1067" spans="1:12" ht="30" customHeight="1" x14ac:dyDescent="0.3">
      <c r="A1067" s="16"/>
      <c r="B1067" s="16"/>
      <c r="C1067" s="64"/>
      <c r="D1067" s="16"/>
      <c r="E1067" s="65"/>
      <c r="F1067" s="16"/>
      <c r="G1067" s="16"/>
      <c r="H1067" s="16"/>
      <c r="K1067" s="16"/>
      <c r="L1067" s="16"/>
    </row>
    <row r="1068" spans="1:12" ht="30" customHeight="1" x14ac:dyDescent="0.3">
      <c r="A1068" s="16"/>
      <c r="B1068" s="16"/>
      <c r="C1068" s="64"/>
      <c r="D1068" s="16"/>
      <c r="E1068" s="65"/>
      <c r="F1068" s="16"/>
      <c r="G1068" s="16"/>
      <c r="H1068" s="16"/>
      <c r="K1068" s="16"/>
      <c r="L1068" s="16"/>
    </row>
    <row r="1069" spans="1:12" ht="30" customHeight="1" x14ac:dyDescent="0.3">
      <c r="A1069" s="16"/>
      <c r="B1069" s="16"/>
      <c r="C1069" s="64"/>
      <c r="D1069" s="16"/>
      <c r="E1069" s="65"/>
      <c r="F1069" s="16"/>
      <c r="G1069" s="16"/>
      <c r="H1069" s="16"/>
      <c r="K1069" s="16"/>
      <c r="L1069" s="16"/>
    </row>
    <row r="1070" spans="1:12" ht="30" customHeight="1" x14ac:dyDescent="0.3">
      <c r="A1070" s="16"/>
      <c r="B1070" s="16"/>
      <c r="C1070" s="64"/>
      <c r="D1070" s="16"/>
      <c r="E1070" s="65"/>
      <c r="F1070" s="16"/>
      <c r="G1070" s="16"/>
      <c r="H1070" s="16"/>
      <c r="K1070" s="16"/>
      <c r="L1070" s="16"/>
    </row>
    <row r="1071" spans="1:12" ht="30" customHeight="1" x14ac:dyDescent="0.3">
      <c r="A1071" s="16"/>
      <c r="B1071" s="16"/>
      <c r="C1071" s="64"/>
      <c r="D1071" s="16"/>
      <c r="E1071" s="65"/>
      <c r="F1071" s="16"/>
      <c r="G1071" s="16"/>
      <c r="H1071" s="16"/>
      <c r="K1071" s="16"/>
      <c r="L1071" s="16"/>
    </row>
    <row r="1072" spans="1:12" ht="30" customHeight="1" x14ac:dyDescent="0.3">
      <c r="A1072" s="16"/>
      <c r="B1072" s="16"/>
      <c r="C1072" s="64"/>
      <c r="D1072" s="16"/>
      <c r="E1072" s="65"/>
      <c r="F1072" s="16"/>
      <c r="G1072" s="16"/>
      <c r="H1072" s="16"/>
      <c r="K1072" s="16"/>
      <c r="L1072" s="16"/>
    </row>
    <row r="1073" spans="1:12" ht="30" customHeight="1" x14ac:dyDescent="0.3">
      <c r="A1073" s="16"/>
      <c r="B1073" s="16"/>
      <c r="C1073" s="64"/>
      <c r="D1073" s="16"/>
      <c r="E1073" s="65"/>
      <c r="F1073" s="16"/>
      <c r="G1073" s="16"/>
      <c r="H1073" s="16"/>
      <c r="K1073" s="16"/>
      <c r="L1073" s="16"/>
    </row>
    <row r="1074" spans="1:12" ht="30" customHeight="1" x14ac:dyDescent="0.3">
      <c r="A1074" s="16"/>
      <c r="B1074" s="16"/>
      <c r="C1074" s="64"/>
      <c r="D1074" s="16"/>
      <c r="E1074" s="65"/>
      <c r="F1074" s="16"/>
      <c r="G1074" s="16"/>
      <c r="H1074" s="16"/>
      <c r="K1074" s="16"/>
      <c r="L1074" s="16"/>
    </row>
    <row r="1075" spans="1:12" ht="30" customHeight="1" x14ac:dyDescent="0.3">
      <c r="A1075" s="16"/>
      <c r="B1075" s="16"/>
      <c r="C1075" s="64"/>
      <c r="D1075" s="16"/>
      <c r="E1075" s="65"/>
      <c r="F1075" s="16"/>
      <c r="G1075" s="16"/>
      <c r="H1075" s="16"/>
      <c r="K1075" s="16"/>
      <c r="L1075" s="16"/>
    </row>
    <row r="1076" spans="1:12" ht="30" customHeight="1" x14ac:dyDescent="0.3">
      <c r="A1076" s="16"/>
      <c r="B1076" s="16"/>
      <c r="C1076" s="64"/>
      <c r="D1076" s="16"/>
      <c r="E1076" s="65"/>
      <c r="F1076" s="16"/>
      <c r="G1076" s="16"/>
      <c r="H1076" s="16"/>
      <c r="K1076" s="16"/>
      <c r="L1076" s="16"/>
    </row>
    <row r="1077" spans="1:12" ht="30" customHeight="1" x14ac:dyDescent="0.3">
      <c r="A1077" s="16"/>
      <c r="B1077" s="16"/>
      <c r="C1077" s="64"/>
      <c r="D1077" s="16"/>
      <c r="E1077" s="65"/>
      <c r="F1077" s="16"/>
      <c r="G1077" s="16"/>
      <c r="H1077" s="16"/>
      <c r="K1077" s="16"/>
      <c r="L1077" s="16"/>
    </row>
    <row r="1078" spans="1:12" ht="30" customHeight="1" x14ac:dyDescent="0.3">
      <c r="A1078" s="16"/>
      <c r="B1078" s="16"/>
      <c r="C1078" s="64"/>
      <c r="D1078" s="16"/>
      <c r="E1078" s="65"/>
      <c r="F1078" s="16"/>
      <c r="G1078" s="16"/>
      <c r="H1078" s="16"/>
      <c r="K1078" s="16"/>
      <c r="L1078" s="16"/>
    </row>
    <row r="1079" spans="1:12" ht="30" customHeight="1" x14ac:dyDescent="0.3">
      <c r="A1079" s="16"/>
      <c r="B1079" s="16"/>
      <c r="C1079" s="64"/>
      <c r="D1079" s="16"/>
      <c r="E1079" s="65"/>
      <c r="F1079" s="16"/>
      <c r="G1079" s="16"/>
      <c r="H1079" s="16"/>
      <c r="K1079" s="16"/>
      <c r="L1079" s="16"/>
    </row>
    <row r="1080" spans="1:12" ht="30" customHeight="1" x14ac:dyDescent="0.3">
      <c r="A1080" s="16"/>
      <c r="B1080" s="16"/>
      <c r="C1080" s="64"/>
      <c r="D1080" s="16"/>
      <c r="E1080" s="65"/>
      <c r="F1080" s="16"/>
      <c r="G1080" s="16"/>
      <c r="H1080" s="16"/>
      <c r="K1080" s="16"/>
      <c r="L1080" s="16"/>
    </row>
    <row r="1081" spans="1:12" ht="30" customHeight="1" x14ac:dyDescent="0.3">
      <c r="A1081" s="16"/>
      <c r="B1081" s="16"/>
      <c r="C1081" s="64"/>
      <c r="D1081" s="16"/>
      <c r="E1081" s="65"/>
      <c r="F1081" s="16"/>
      <c r="G1081" s="16"/>
      <c r="H1081" s="16"/>
      <c r="K1081" s="16"/>
      <c r="L1081" s="16"/>
    </row>
    <row r="1082" spans="1:12" ht="30" customHeight="1" x14ac:dyDescent="0.3">
      <c r="A1082" s="16"/>
      <c r="B1082" s="16"/>
      <c r="C1082" s="64"/>
      <c r="D1082" s="16"/>
      <c r="E1082" s="65"/>
      <c r="F1082" s="16"/>
      <c r="G1082" s="16"/>
      <c r="H1082" s="16"/>
      <c r="K1082" s="16"/>
      <c r="L1082" s="16"/>
    </row>
    <row r="1083" spans="1:12" ht="30" customHeight="1" x14ac:dyDescent="0.3">
      <c r="A1083" s="16"/>
      <c r="B1083" s="16"/>
      <c r="C1083" s="64"/>
      <c r="D1083" s="16"/>
      <c r="E1083" s="65"/>
      <c r="F1083" s="16"/>
      <c r="G1083" s="16"/>
      <c r="H1083" s="16"/>
      <c r="K1083" s="16"/>
      <c r="L1083" s="16"/>
    </row>
    <row r="1084" spans="1:12" ht="30" customHeight="1" x14ac:dyDescent="0.3">
      <c r="A1084" s="16"/>
      <c r="B1084" s="16"/>
      <c r="C1084" s="64"/>
      <c r="D1084" s="16"/>
      <c r="E1084" s="65"/>
      <c r="F1084" s="16"/>
      <c r="G1084" s="16"/>
      <c r="H1084" s="16"/>
      <c r="K1084" s="16"/>
      <c r="L1084" s="16"/>
    </row>
    <row r="1085" spans="1:12" ht="30" customHeight="1" x14ac:dyDescent="0.3">
      <c r="A1085" s="16"/>
      <c r="B1085" s="16"/>
      <c r="C1085" s="64"/>
      <c r="D1085" s="16"/>
      <c r="E1085" s="65"/>
      <c r="F1085" s="16"/>
      <c r="G1085" s="16"/>
      <c r="H1085" s="16"/>
      <c r="K1085" s="16"/>
      <c r="L1085" s="16"/>
    </row>
    <row r="1086" spans="1:12" ht="30" customHeight="1" x14ac:dyDescent="0.3">
      <c r="A1086" s="16"/>
      <c r="B1086" s="16"/>
      <c r="C1086" s="64"/>
      <c r="D1086" s="16"/>
      <c r="E1086" s="65"/>
      <c r="F1086" s="16"/>
      <c r="G1086" s="16"/>
      <c r="H1086" s="16"/>
      <c r="K1086" s="16"/>
      <c r="L1086" s="16"/>
    </row>
    <row r="1087" spans="1:12" ht="30" customHeight="1" x14ac:dyDescent="0.3">
      <c r="A1087" s="16"/>
      <c r="B1087" s="16"/>
      <c r="C1087" s="64"/>
      <c r="D1087" s="16"/>
      <c r="E1087" s="65"/>
      <c r="F1087" s="16"/>
      <c r="G1087" s="16"/>
      <c r="H1087" s="16"/>
      <c r="K1087" s="16"/>
      <c r="L1087" s="16"/>
    </row>
    <row r="1088" spans="1:12" ht="30" customHeight="1" x14ac:dyDescent="0.3">
      <c r="A1088" s="16"/>
      <c r="B1088" s="16"/>
      <c r="C1088" s="64"/>
      <c r="D1088" s="16"/>
      <c r="E1088" s="65"/>
      <c r="F1088" s="16"/>
      <c r="G1088" s="16"/>
      <c r="H1088" s="16"/>
      <c r="K1088" s="16"/>
      <c r="L1088" s="16"/>
    </row>
    <row r="1089" spans="1:12" ht="30" customHeight="1" x14ac:dyDescent="0.3">
      <c r="A1089" s="16"/>
      <c r="B1089" s="16"/>
      <c r="C1089" s="64"/>
      <c r="D1089" s="16"/>
      <c r="E1089" s="65"/>
      <c r="F1089" s="16"/>
      <c r="G1089" s="16"/>
      <c r="H1089" s="16"/>
      <c r="K1089" s="16"/>
      <c r="L1089" s="16"/>
    </row>
    <row r="1090" spans="1:12" ht="30" customHeight="1" x14ac:dyDescent="0.3">
      <c r="A1090" s="16"/>
      <c r="B1090" s="16"/>
      <c r="C1090" s="64"/>
      <c r="D1090" s="16"/>
      <c r="E1090" s="65"/>
      <c r="F1090" s="16"/>
      <c r="G1090" s="16"/>
      <c r="H1090" s="16"/>
      <c r="K1090" s="16"/>
      <c r="L1090" s="16"/>
    </row>
    <row r="1091" spans="1:12" ht="30" customHeight="1" x14ac:dyDescent="0.3">
      <c r="A1091" s="16"/>
      <c r="B1091" s="16"/>
      <c r="C1091" s="64"/>
      <c r="D1091" s="16"/>
      <c r="E1091" s="65"/>
      <c r="F1091" s="16"/>
      <c r="G1091" s="16"/>
      <c r="H1091" s="16"/>
      <c r="K1091" s="16"/>
      <c r="L1091" s="16"/>
    </row>
    <row r="1092" spans="1:12" ht="30" customHeight="1" x14ac:dyDescent="0.3">
      <c r="A1092" s="16"/>
      <c r="B1092" s="16"/>
      <c r="C1092" s="64"/>
      <c r="D1092" s="16"/>
      <c r="E1092" s="65"/>
      <c r="F1092" s="16"/>
      <c r="G1092" s="16"/>
      <c r="H1092" s="16"/>
      <c r="K1092" s="16"/>
      <c r="L1092" s="16"/>
    </row>
    <row r="1093" spans="1:12" ht="30" customHeight="1" x14ac:dyDescent="0.3">
      <c r="A1093" s="16"/>
      <c r="B1093" s="16"/>
      <c r="C1093" s="64"/>
      <c r="D1093" s="16"/>
      <c r="E1093" s="65"/>
      <c r="F1093" s="16"/>
      <c r="G1093" s="16"/>
      <c r="H1093" s="16"/>
      <c r="K1093" s="16"/>
      <c r="L1093" s="16"/>
    </row>
    <row r="1094" spans="1:12" ht="30" customHeight="1" x14ac:dyDescent="0.3">
      <c r="A1094" s="16"/>
      <c r="B1094" s="16"/>
      <c r="C1094" s="64"/>
      <c r="D1094" s="16"/>
      <c r="E1094" s="65"/>
      <c r="F1094" s="16"/>
      <c r="G1094" s="16"/>
      <c r="H1094" s="16"/>
      <c r="K1094" s="16"/>
      <c r="L1094" s="16"/>
    </row>
    <row r="1095" spans="1:12" ht="30" customHeight="1" x14ac:dyDescent="0.3">
      <c r="A1095" s="16"/>
      <c r="B1095" s="16"/>
      <c r="C1095" s="64"/>
      <c r="D1095" s="16"/>
      <c r="E1095" s="65"/>
      <c r="F1095" s="16"/>
      <c r="G1095" s="16"/>
      <c r="H1095" s="16"/>
      <c r="K1095" s="16"/>
      <c r="L1095" s="16"/>
    </row>
    <row r="1096" spans="1:12" ht="30" customHeight="1" x14ac:dyDescent="0.3">
      <c r="A1096" s="16"/>
      <c r="B1096" s="16"/>
      <c r="C1096" s="64"/>
      <c r="D1096" s="16"/>
      <c r="E1096" s="65"/>
      <c r="F1096" s="16"/>
      <c r="G1096" s="16"/>
      <c r="H1096" s="16"/>
      <c r="K1096" s="16"/>
      <c r="L1096" s="16"/>
    </row>
    <row r="1097" spans="1:12" ht="30" customHeight="1" x14ac:dyDescent="0.3">
      <c r="A1097" s="16"/>
      <c r="B1097" s="16"/>
      <c r="C1097" s="64"/>
      <c r="D1097" s="16"/>
      <c r="E1097" s="65"/>
      <c r="F1097" s="16"/>
      <c r="G1097" s="16"/>
      <c r="H1097" s="16"/>
      <c r="K1097" s="16"/>
      <c r="L1097" s="16"/>
    </row>
    <row r="1098" spans="1:12" ht="30" customHeight="1" x14ac:dyDescent="0.3">
      <c r="A1098" s="16"/>
      <c r="B1098" s="16"/>
      <c r="C1098" s="64"/>
      <c r="D1098" s="16"/>
      <c r="E1098" s="65"/>
      <c r="F1098" s="16"/>
      <c r="G1098" s="16"/>
      <c r="H1098" s="16"/>
      <c r="K1098" s="16"/>
      <c r="L1098" s="16"/>
    </row>
    <row r="1099" spans="1:12" ht="30" customHeight="1" x14ac:dyDescent="0.3">
      <c r="A1099" s="16"/>
      <c r="B1099" s="16"/>
      <c r="C1099" s="64"/>
      <c r="D1099" s="16"/>
      <c r="E1099" s="65"/>
      <c r="F1099" s="16"/>
      <c r="G1099" s="16"/>
      <c r="H1099" s="16"/>
      <c r="K1099" s="16"/>
      <c r="L1099" s="16"/>
    </row>
    <row r="1100" spans="1:12" ht="30" customHeight="1" x14ac:dyDescent="0.3">
      <c r="A1100" s="16"/>
      <c r="B1100" s="16"/>
      <c r="C1100" s="64"/>
      <c r="D1100" s="16"/>
      <c r="E1100" s="65"/>
      <c r="F1100" s="16"/>
      <c r="G1100" s="16"/>
      <c r="H1100" s="16"/>
      <c r="K1100" s="16"/>
      <c r="L1100" s="16"/>
    </row>
    <row r="1101" spans="1:12" ht="30" customHeight="1" x14ac:dyDescent="0.3">
      <c r="A1101" s="16"/>
      <c r="B1101" s="16"/>
      <c r="C1101" s="64"/>
      <c r="D1101" s="16"/>
      <c r="E1101" s="65"/>
      <c r="F1101" s="16"/>
      <c r="G1101" s="16"/>
      <c r="H1101" s="16"/>
      <c r="K1101" s="16"/>
      <c r="L1101" s="16"/>
    </row>
    <row r="1102" spans="1:12" ht="30" customHeight="1" x14ac:dyDescent="0.3">
      <c r="A1102" s="16"/>
      <c r="B1102" s="16"/>
      <c r="C1102" s="64"/>
      <c r="D1102" s="16"/>
      <c r="E1102" s="65"/>
      <c r="F1102" s="16"/>
      <c r="G1102" s="16"/>
      <c r="H1102" s="16"/>
      <c r="K1102" s="16"/>
      <c r="L1102" s="16"/>
    </row>
    <row r="1103" spans="1:12" ht="30" customHeight="1" x14ac:dyDescent="0.3">
      <c r="A1103" s="16"/>
      <c r="B1103" s="16"/>
      <c r="C1103" s="64"/>
      <c r="D1103" s="16"/>
      <c r="E1103" s="65"/>
      <c r="F1103" s="16"/>
      <c r="G1103" s="16"/>
      <c r="H1103" s="16"/>
      <c r="K1103" s="16"/>
      <c r="L1103" s="16"/>
    </row>
    <row r="1104" spans="1:12" ht="30" customHeight="1" x14ac:dyDescent="0.3">
      <c r="A1104" s="16"/>
      <c r="B1104" s="16"/>
      <c r="C1104" s="64"/>
      <c r="D1104" s="16"/>
      <c r="E1104" s="65"/>
      <c r="F1104" s="16"/>
      <c r="G1104" s="16"/>
      <c r="H1104" s="16"/>
      <c r="K1104" s="16"/>
      <c r="L1104" s="16"/>
    </row>
    <row r="1105" spans="1:12" ht="30" customHeight="1" x14ac:dyDescent="0.3">
      <c r="A1105" s="16"/>
      <c r="B1105" s="16"/>
      <c r="C1105" s="64"/>
      <c r="D1105" s="16"/>
      <c r="E1105" s="65"/>
      <c r="F1105" s="16"/>
      <c r="G1105" s="16"/>
      <c r="H1105" s="16"/>
      <c r="K1105" s="16"/>
      <c r="L1105" s="16"/>
    </row>
    <row r="1106" spans="1:12" ht="30" customHeight="1" x14ac:dyDescent="0.3">
      <c r="A1106" s="16"/>
      <c r="B1106" s="16"/>
      <c r="C1106" s="64"/>
      <c r="D1106" s="16"/>
      <c r="E1106" s="65"/>
      <c r="F1106" s="16"/>
      <c r="G1106" s="16"/>
      <c r="H1106" s="16"/>
      <c r="K1106" s="16"/>
      <c r="L1106" s="16"/>
    </row>
    <row r="1107" spans="1:12" ht="30" customHeight="1" x14ac:dyDescent="0.3">
      <c r="A1107" s="16"/>
      <c r="B1107" s="16"/>
      <c r="C1107" s="64"/>
      <c r="D1107" s="16"/>
      <c r="E1107" s="65"/>
      <c r="F1107" s="16"/>
      <c r="G1107" s="16"/>
      <c r="H1107" s="16"/>
      <c r="K1107" s="16"/>
      <c r="L1107" s="16"/>
    </row>
    <row r="1108" spans="1:12" ht="30" customHeight="1" x14ac:dyDescent="0.3">
      <c r="A1108" s="16"/>
      <c r="B1108" s="16"/>
      <c r="C1108" s="64"/>
      <c r="D1108" s="16"/>
      <c r="E1108" s="65"/>
      <c r="F1108" s="16"/>
      <c r="G1108" s="16"/>
      <c r="H1108" s="16"/>
      <c r="K1108" s="16"/>
      <c r="L1108" s="16"/>
    </row>
    <row r="1109" spans="1:12" ht="30" customHeight="1" x14ac:dyDescent="0.3">
      <c r="A1109" s="16"/>
      <c r="B1109" s="16"/>
      <c r="C1109" s="64"/>
      <c r="D1109" s="16"/>
      <c r="E1109" s="65"/>
      <c r="F1109" s="16"/>
      <c r="G1109" s="16"/>
      <c r="H1109" s="16"/>
      <c r="K1109" s="16"/>
      <c r="L1109" s="16"/>
    </row>
    <row r="1110" spans="1:12" ht="30" customHeight="1" x14ac:dyDescent="0.3">
      <c r="A1110" s="16"/>
      <c r="B1110" s="16"/>
      <c r="C1110" s="64"/>
      <c r="D1110" s="16"/>
      <c r="E1110" s="65"/>
      <c r="F1110" s="16"/>
      <c r="G1110" s="16"/>
      <c r="H1110" s="16"/>
      <c r="K1110" s="16"/>
      <c r="L1110" s="16"/>
    </row>
    <row r="1111" spans="1:12" ht="30" customHeight="1" x14ac:dyDescent="0.3">
      <c r="A1111" s="16"/>
      <c r="B1111" s="16"/>
      <c r="C1111" s="64"/>
      <c r="D1111" s="16"/>
      <c r="E1111" s="65"/>
      <c r="F1111" s="16"/>
      <c r="G1111" s="16"/>
      <c r="H1111" s="16"/>
      <c r="K1111" s="16"/>
      <c r="L1111" s="16"/>
    </row>
    <row r="1112" spans="1:12" ht="30" customHeight="1" x14ac:dyDescent="0.3">
      <c r="A1112" s="16"/>
      <c r="B1112" s="16"/>
      <c r="C1112" s="64"/>
      <c r="D1112" s="16"/>
      <c r="E1112" s="65"/>
      <c r="F1112" s="16"/>
      <c r="G1112" s="16"/>
      <c r="H1112" s="16"/>
      <c r="K1112" s="16"/>
      <c r="L1112" s="16"/>
    </row>
    <row r="1113" spans="1:12" ht="30" customHeight="1" x14ac:dyDescent="0.3">
      <c r="A1113" s="16"/>
      <c r="B1113" s="16"/>
      <c r="C1113" s="64"/>
      <c r="D1113" s="16"/>
      <c r="E1113" s="65"/>
      <c r="F1113" s="16"/>
      <c r="G1113" s="16"/>
      <c r="H1113" s="16"/>
      <c r="K1113" s="16"/>
      <c r="L1113" s="16"/>
    </row>
    <row r="1114" spans="1:12" ht="30" customHeight="1" x14ac:dyDescent="0.3">
      <c r="A1114" s="16"/>
      <c r="B1114" s="16"/>
      <c r="C1114" s="64"/>
      <c r="D1114" s="16"/>
      <c r="E1114" s="65"/>
      <c r="F1114" s="16"/>
      <c r="G1114" s="16"/>
      <c r="H1114" s="16"/>
      <c r="K1114" s="16"/>
      <c r="L1114" s="16"/>
    </row>
    <row r="1115" spans="1:12" ht="30" customHeight="1" x14ac:dyDescent="0.3">
      <c r="A1115" s="16"/>
      <c r="B1115" s="16"/>
      <c r="C1115" s="64"/>
      <c r="D1115" s="16"/>
      <c r="E1115" s="65"/>
      <c r="F1115" s="16"/>
      <c r="G1115" s="16"/>
      <c r="H1115" s="16"/>
      <c r="K1115" s="16"/>
      <c r="L1115" s="16"/>
    </row>
    <row r="1116" spans="1:12" ht="30" customHeight="1" x14ac:dyDescent="0.3">
      <c r="A1116" s="16"/>
      <c r="B1116" s="16"/>
      <c r="C1116" s="64"/>
      <c r="D1116" s="16"/>
      <c r="E1116" s="65"/>
      <c r="F1116" s="16"/>
      <c r="G1116" s="16"/>
      <c r="H1116" s="16"/>
      <c r="K1116" s="16"/>
      <c r="L1116" s="16"/>
    </row>
    <row r="1117" spans="1:12" ht="30" customHeight="1" x14ac:dyDescent="0.3">
      <c r="A1117" s="16"/>
      <c r="B1117" s="16"/>
      <c r="C1117" s="64"/>
      <c r="D1117" s="16"/>
      <c r="E1117" s="65"/>
      <c r="F1117" s="16"/>
      <c r="G1117" s="16"/>
      <c r="H1117" s="16"/>
      <c r="K1117" s="16"/>
      <c r="L1117" s="16"/>
    </row>
    <row r="1118" spans="1:12" ht="30" customHeight="1" x14ac:dyDescent="0.3">
      <c r="A1118" s="16"/>
      <c r="B1118" s="16"/>
      <c r="C1118" s="64"/>
      <c r="D1118" s="16"/>
      <c r="E1118" s="65"/>
      <c r="F1118" s="16"/>
      <c r="G1118" s="16"/>
      <c r="H1118" s="16"/>
      <c r="K1118" s="16"/>
      <c r="L1118" s="16"/>
    </row>
    <row r="1119" spans="1:12" ht="30" customHeight="1" x14ac:dyDescent="0.3">
      <c r="A1119" s="16"/>
      <c r="B1119" s="16"/>
      <c r="C1119" s="64"/>
      <c r="D1119" s="16"/>
      <c r="E1119" s="65"/>
      <c r="F1119" s="16"/>
      <c r="G1119" s="16"/>
      <c r="H1119" s="16"/>
      <c r="K1119" s="16"/>
      <c r="L1119" s="16"/>
    </row>
    <row r="1120" spans="1:12" ht="30" customHeight="1" x14ac:dyDescent="0.3">
      <c r="A1120" s="16"/>
      <c r="B1120" s="16"/>
      <c r="C1120" s="64"/>
      <c r="D1120" s="16"/>
      <c r="E1120" s="65"/>
      <c r="F1120" s="16"/>
      <c r="G1120" s="16"/>
      <c r="H1120" s="16"/>
      <c r="K1120" s="16"/>
      <c r="L1120" s="16"/>
    </row>
    <row r="1121" spans="1:12" ht="30" customHeight="1" x14ac:dyDescent="0.3">
      <c r="A1121" s="16"/>
      <c r="B1121" s="16"/>
      <c r="C1121" s="64"/>
      <c r="D1121" s="16"/>
      <c r="E1121" s="65"/>
      <c r="F1121" s="16"/>
      <c r="G1121" s="16"/>
      <c r="H1121" s="16"/>
      <c r="K1121" s="16"/>
      <c r="L1121" s="16"/>
    </row>
    <row r="1122" spans="1:12" ht="30" customHeight="1" x14ac:dyDescent="0.3">
      <c r="A1122" s="16"/>
      <c r="B1122" s="16"/>
      <c r="C1122" s="64"/>
      <c r="D1122" s="16"/>
      <c r="E1122" s="65"/>
      <c r="F1122" s="16"/>
      <c r="G1122" s="16"/>
      <c r="H1122" s="16"/>
      <c r="K1122" s="16"/>
      <c r="L1122" s="16"/>
    </row>
    <row r="1123" spans="1:12" ht="30" customHeight="1" x14ac:dyDescent="0.3">
      <c r="A1123" s="16"/>
      <c r="B1123" s="16"/>
      <c r="C1123" s="64"/>
      <c r="D1123" s="16"/>
      <c r="E1123" s="65"/>
      <c r="F1123" s="16"/>
      <c r="G1123" s="16"/>
      <c r="H1123" s="16"/>
      <c r="K1123" s="16"/>
      <c r="L1123" s="16"/>
    </row>
    <row r="1124" spans="1:12" ht="30" customHeight="1" x14ac:dyDescent="0.3">
      <c r="A1124" s="16"/>
      <c r="B1124" s="16"/>
      <c r="C1124" s="64"/>
      <c r="D1124" s="16"/>
      <c r="E1124" s="65"/>
      <c r="F1124" s="16"/>
      <c r="G1124" s="16"/>
      <c r="H1124" s="16"/>
      <c r="K1124" s="16"/>
      <c r="L1124" s="16"/>
    </row>
    <row r="1125" spans="1:12" ht="30" customHeight="1" x14ac:dyDescent="0.3">
      <c r="A1125" s="16"/>
      <c r="B1125" s="16"/>
      <c r="C1125" s="64"/>
      <c r="D1125" s="16"/>
      <c r="E1125" s="65"/>
      <c r="F1125" s="16"/>
      <c r="G1125" s="16"/>
      <c r="H1125" s="16"/>
      <c r="K1125" s="16"/>
      <c r="L1125" s="16"/>
    </row>
    <row r="1126" spans="1:12" ht="30" customHeight="1" x14ac:dyDescent="0.3">
      <c r="A1126" s="16"/>
      <c r="B1126" s="16"/>
      <c r="C1126" s="64"/>
      <c r="D1126" s="16"/>
      <c r="E1126" s="65"/>
      <c r="F1126" s="16"/>
      <c r="G1126" s="16"/>
      <c r="H1126" s="16"/>
      <c r="K1126" s="16"/>
      <c r="L1126" s="16"/>
    </row>
    <row r="1127" spans="1:12" ht="30" customHeight="1" x14ac:dyDescent="0.3">
      <c r="A1127" s="16"/>
      <c r="B1127" s="16"/>
      <c r="C1127" s="64"/>
      <c r="D1127" s="16"/>
      <c r="E1127" s="65"/>
      <c r="F1127" s="16"/>
      <c r="G1127" s="16"/>
      <c r="H1127" s="16"/>
      <c r="K1127" s="16"/>
      <c r="L1127" s="16"/>
    </row>
    <row r="1128" spans="1:12" ht="30" customHeight="1" x14ac:dyDescent="0.3">
      <c r="A1128" s="16"/>
      <c r="B1128" s="16"/>
      <c r="C1128" s="64"/>
      <c r="D1128" s="16"/>
      <c r="E1128" s="65"/>
      <c r="F1128" s="16"/>
      <c r="G1128" s="16"/>
      <c r="H1128" s="16"/>
      <c r="K1128" s="16"/>
      <c r="L1128" s="16"/>
    </row>
    <row r="1129" spans="1:12" ht="30" customHeight="1" x14ac:dyDescent="0.3">
      <c r="A1129" s="16"/>
      <c r="B1129" s="16"/>
      <c r="C1129" s="64"/>
      <c r="D1129" s="16"/>
      <c r="E1129" s="65"/>
      <c r="F1129" s="16"/>
      <c r="G1129" s="16"/>
      <c r="H1129" s="16"/>
      <c r="K1129" s="16"/>
      <c r="L1129" s="16"/>
    </row>
    <row r="1130" spans="1:12" ht="30" customHeight="1" x14ac:dyDescent="0.3">
      <c r="A1130" s="16"/>
      <c r="B1130" s="16"/>
      <c r="C1130" s="64"/>
      <c r="D1130" s="16"/>
      <c r="E1130" s="65"/>
      <c r="F1130" s="16"/>
      <c r="G1130" s="16"/>
      <c r="H1130" s="16"/>
      <c r="K1130" s="16"/>
      <c r="L1130" s="16"/>
    </row>
    <row r="1131" spans="1:12" ht="30" customHeight="1" x14ac:dyDescent="0.3">
      <c r="A1131" s="16"/>
      <c r="B1131" s="16"/>
      <c r="C1131" s="64"/>
      <c r="D1131" s="16"/>
      <c r="E1131" s="65"/>
      <c r="F1131" s="16"/>
      <c r="G1131" s="16"/>
      <c r="H1131" s="16"/>
      <c r="K1131" s="16"/>
      <c r="L1131" s="16"/>
    </row>
    <row r="1132" spans="1:12" ht="30" customHeight="1" x14ac:dyDescent="0.3">
      <c r="A1132" s="16"/>
      <c r="B1132" s="16"/>
      <c r="C1132" s="64"/>
      <c r="D1132" s="16"/>
      <c r="E1132" s="65"/>
      <c r="F1132" s="16"/>
      <c r="G1132" s="16"/>
      <c r="H1132" s="16"/>
      <c r="K1132" s="16"/>
      <c r="L1132" s="16"/>
    </row>
    <row r="1133" spans="1:12" ht="30" customHeight="1" x14ac:dyDescent="0.3">
      <c r="A1133" s="16"/>
      <c r="B1133" s="16"/>
      <c r="C1133" s="64"/>
      <c r="D1133" s="16"/>
      <c r="E1133" s="65"/>
      <c r="F1133" s="16"/>
      <c r="G1133" s="16"/>
      <c r="H1133" s="16"/>
      <c r="K1133" s="16"/>
      <c r="L1133" s="16"/>
    </row>
    <row r="1134" spans="1:12" ht="30" customHeight="1" x14ac:dyDescent="0.3">
      <c r="A1134" s="16"/>
      <c r="B1134" s="16"/>
      <c r="C1134" s="64"/>
      <c r="D1134" s="16"/>
      <c r="E1134" s="65"/>
      <c r="F1134" s="16"/>
      <c r="G1134" s="16"/>
      <c r="H1134" s="16"/>
      <c r="K1134" s="16"/>
      <c r="L1134" s="16"/>
    </row>
    <row r="1135" spans="1:12" ht="30" customHeight="1" x14ac:dyDescent="0.3">
      <c r="A1135" s="16"/>
      <c r="B1135" s="16"/>
      <c r="C1135" s="64"/>
      <c r="D1135" s="16"/>
      <c r="E1135" s="65"/>
      <c r="F1135" s="16"/>
      <c r="G1135" s="16"/>
      <c r="H1135" s="16"/>
      <c r="K1135" s="16"/>
      <c r="L1135" s="16"/>
    </row>
    <row r="1136" spans="1:12" ht="30" customHeight="1" x14ac:dyDescent="0.3">
      <c r="A1136" s="16"/>
      <c r="B1136" s="16"/>
      <c r="C1136" s="64"/>
      <c r="D1136" s="16"/>
      <c r="E1136" s="65"/>
      <c r="F1136" s="16"/>
      <c r="G1136" s="16"/>
      <c r="H1136" s="16"/>
      <c r="K1136" s="16"/>
      <c r="L1136" s="16"/>
    </row>
    <row r="1137" spans="1:12" ht="30" customHeight="1" x14ac:dyDescent="0.3">
      <c r="A1137" s="16"/>
      <c r="B1137" s="16"/>
      <c r="C1137" s="64"/>
      <c r="D1137" s="16"/>
      <c r="E1137" s="65"/>
      <c r="F1137" s="16"/>
      <c r="G1137" s="16"/>
      <c r="H1137" s="16"/>
      <c r="K1137" s="16"/>
      <c r="L1137" s="16"/>
    </row>
    <row r="1138" spans="1:12" ht="30" customHeight="1" x14ac:dyDescent="0.3">
      <c r="A1138" s="16"/>
      <c r="B1138" s="16"/>
      <c r="C1138" s="64"/>
      <c r="D1138" s="16"/>
      <c r="E1138" s="65"/>
      <c r="F1138" s="16"/>
      <c r="G1138" s="16"/>
      <c r="H1138" s="16"/>
      <c r="K1138" s="16"/>
      <c r="L1138" s="16"/>
    </row>
    <row r="1139" spans="1:12" ht="30" customHeight="1" x14ac:dyDescent="0.3">
      <c r="A1139" s="16"/>
      <c r="B1139" s="16"/>
      <c r="C1139" s="64"/>
      <c r="D1139" s="16"/>
      <c r="E1139" s="65"/>
      <c r="F1139" s="16"/>
      <c r="G1139" s="16"/>
      <c r="H1139" s="16"/>
      <c r="K1139" s="16"/>
      <c r="L1139" s="16"/>
    </row>
    <row r="1140" spans="1:12" ht="30" customHeight="1" x14ac:dyDescent="0.3">
      <c r="A1140" s="16"/>
      <c r="B1140" s="16"/>
      <c r="C1140" s="64"/>
      <c r="D1140" s="16"/>
      <c r="E1140" s="65"/>
      <c r="F1140" s="16"/>
      <c r="G1140" s="16"/>
      <c r="H1140" s="16"/>
      <c r="K1140" s="16"/>
      <c r="L1140" s="16"/>
    </row>
    <row r="1141" spans="1:12" ht="30" customHeight="1" x14ac:dyDescent="0.3">
      <c r="A1141" s="16"/>
      <c r="B1141" s="16"/>
      <c r="C1141" s="64"/>
      <c r="D1141" s="16"/>
      <c r="E1141" s="65"/>
      <c r="F1141" s="16"/>
      <c r="G1141" s="16"/>
      <c r="H1141" s="16"/>
      <c r="K1141" s="16"/>
      <c r="L1141" s="16"/>
    </row>
    <row r="1142" spans="1:12" ht="30" customHeight="1" x14ac:dyDescent="0.3">
      <c r="A1142" s="16"/>
      <c r="B1142" s="16"/>
      <c r="C1142" s="64"/>
      <c r="D1142" s="16"/>
      <c r="E1142" s="65"/>
      <c r="F1142" s="16"/>
      <c r="G1142" s="16"/>
      <c r="H1142" s="16"/>
      <c r="K1142" s="16"/>
      <c r="L1142" s="16"/>
    </row>
    <row r="1143" spans="1:12" ht="30" customHeight="1" x14ac:dyDescent="0.3">
      <c r="A1143" s="16"/>
      <c r="B1143" s="16"/>
      <c r="C1143" s="64"/>
      <c r="D1143" s="16"/>
      <c r="E1143" s="65"/>
      <c r="F1143" s="16"/>
      <c r="G1143" s="16"/>
      <c r="H1143" s="16"/>
      <c r="K1143" s="16"/>
      <c r="L1143" s="16"/>
    </row>
    <row r="1144" spans="1:12" ht="30" customHeight="1" x14ac:dyDescent="0.3">
      <c r="A1144" s="16"/>
      <c r="B1144" s="16"/>
      <c r="C1144" s="64"/>
      <c r="D1144" s="16"/>
      <c r="E1144" s="65"/>
      <c r="F1144" s="16"/>
      <c r="G1144" s="16"/>
      <c r="H1144" s="16"/>
      <c r="K1144" s="16"/>
      <c r="L1144" s="16"/>
    </row>
    <row r="1145" spans="1:12" ht="30" customHeight="1" x14ac:dyDescent="0.3">
      <c r="A1145" s="16"/>
      <c r="B1145" s="16"/>
      <c r="C1145" s="64"/>
      <c r="D1145" s="16"/>
      <c r="E1145" s="65"/>
      <c r="F1145" s="16"/>
      <c r="G1145" s="16"/>
      <c r="H1145" s="16"/>
      <c r="K1145" s="16"/>
      <c r="L1145" s="16"/>
    </row>
    <row r="1146" spans="1:12" ht="30" customHeight="1" x14ac:dyDescent="0.3">
      <c r="A1146" s="16"/>
      <c r="B1146" s="16"/>
      <c r="C1146" s="64"/>
      <c r="D1146" s="16"/>
      <c r="E1146" s="65"/>
      <c r="F1146" s="16"/>
      <c r="G1146" s="16"/>
      <c r="H1146" s="16"/>
      <c r="K1146" s="16"/>
      <c r="L1146" s="16"/>
    </row>
    <row r="1147" spans="1:12" ht="30" customHeight="1" x14ac:dyDescent="0.3">
      <c r="A1147" s="16"/>
      <c r="B1147" s="16"/>
      <c r="C1147" s="64"/>
      <c r="D1147" s="16"/>
      <c r="E1147" s="65"/>
      <c r="F1147" s="16"/>
      <c r="G1147" s="16"/>
      <c r="H1147" s="16"/>
      <c r="K1147" s="16"/>
      <c r="L1147" s="16"/>
    </row>
    <row r="1148" spans="1:12" ht="30" customHeight="1" x14ac:dyDescent="0.3">
      <c r="A1148" s="16"/>
      <c r="B1148" s="16"/>
      <c r="C1148" s="64"/>
      <c r="D1148" s="16"/>
      <c r="E1148" s="65"/>
      <c r="F1148" s="16"/>
      <c r="G1148" s="16"/>
      <c r="H1148" s="16"/>
      <c r="K1148" s="16"/>
      <c r="L1148" s="16"/>
    </row>
    <row r="1149" spans="1:12" ht="30" customHeight="1" x14ac:dyDescent="0.3">
      <c r="A1149" s="16"/>
      <c r="B1149" s="16"/>
      <c r="C1149" s="64"/>
      <c r="D1149" s="16"/>
      <c r="E1149" s="65"/>
      <c r="F1149" s="16"/>
      <c r="G1149" s="16"/>
      <c r="H1149" s="16"/>
      <c r="K1149" s="16"/>
      <c r="L1149" s="16"/>
    </row>
    <row r="1150" spans="1:12" ht="30" customHeight="1" x14ac:dyDescent="0.3">
      <c r="A1150" s="16"/>
      <c r="B1150" s="16"/>
      <c r="C1150" s="64"/>
      <c r="D1150" s="16"/>
      <c r="E1150" s="65"/>
      <c r="F1150" s="16"/>
      <c r="G1150" s="16"/>
      <c r="H1150" s="16"/>
      <c r="K1150" s="16"/>
      <c r="L1150" s="16"/>
    </row>
    <row r="1151" spans="1:12" ht="30" customHeight="1" x14ac:dyDescent="0.3">
      <c r="A1151" s="16"/>
      <c r="B1151" s="16"/>
      <c r="C1151" s="64"/>
      <c r="D1151" s="16"/>
      <c r="E1151" s="65"/>
      <c r="F1151" s="16"/>
      <c r="G1151" s="16"/>
      <c r="H1151" s="16"/>
      <c r="K1151" s="16"/>
      <c r="L1151" s="16"/>
    </row>
    <row r="1152" spans="1:12" ht="30" customHeight="1" x14ac:dyDescent="0.3">
      <c r="A1152" s="16"/>
      <c r="B1152" s="16"/>
      <c r="C1152" s="64"/>
      <c r="D1152" s="16"/>
      <c r="E1152" s="65"/>
      <c r="F1152" s="16"/>
      <c r="G1152" s="16"/>
      <c r="H1152" s="16"/>
      <c r="K1152" s="16"/>
      <c r="L1152" s="16"/>
    </row>
    <row r="1153" spans="1:12" ht="30" customHeight="1" x14ac:dyDescent="0.3">
      <c r="A1153" s="16"/>
      <c r="B1153" s="16"/>
      <c r="C1153" s="64"/>
      <c r="D1153" s="16"/>
      <c r="E1153" s="65"/>
      <c r="F1153" s="16"/>
      <c r="G1153" s="16"/>
      <c r="H1153" s="16"/>
      <c r="K1153" s="16"/>
      <c r="L1153" s="16"/>
    </row>
    <row r="1154" spans="1:12" ht="30" customHeight="1" x14ac:dyDescent="0.3">
      <c r="A1154" s="16"/>
      <c r="B1154" s="16"/>
      <c r="C1154" s="64"/>
      <c r="D1154" s="16"/>
      <c r="E1154" s="65"/>
      <c r="F1154" s="16"/>
      <c r="G1154" s="16"/>
      <c r="H1154" s="16"/>
      <c r="K1154" s="16"/>
      <c r="L1154" s="16"/>
    </row>
    <row r="1155" spans="1:12" ht="30" customHeight="1" x14ac:dyDescent="0.3">
      <c r="A1155" s="16"/>
      <c r="B1155" s="16"/>
      <c r="C1155" s="64"/>
      <c r="D1155" s="16"/>
      <c r="E1155" s="65"/>
      <c r="F1155" s="16"/>
      <c r="G1155" s="16"/>
      <c r="H1155" s="16"/>
      <c r="K1155" s="16"/>
      <c r="L1155" s="16"/>
    </row>
    <row r="1156" spans="1:12" ht="30" customHeight="1" x14ac:dyDescent="0.3">
      <c r="A1156" s="16"/>
      <c r="B1156" s="16"/>
      <c r="C1156" s="64"/>
      <c r="D1156" s="16"/>
      <c r="E1156" s="65"/>
      <c r="F1156" s="16"/>
      <c r="G1156" s="16"/>
      <c r="H1156" s="16"/>
      <c r="K1156" s="16"/>
      <c r="L1156" s="16"/>
    </row>
    <row r="1157" spans="1:12" ht="30" customHeight="1" x14ac:dyDescent="0.3">
      <c r="A1157" s="16"/>
      <c r="B1157" s="16"/>
      <c r="C1157" s="64"/>
      <c r="D1157" s="16"/>
      <c r="E1157" s="65"/>
      <c r="F1157" s="16"/>
      <c r="G1157" s="16"/>
      <c r="H1157" s="16"/>
      <c r="K1157" s="16"/>
      <c r="L1157" s="16"/>
    </row>
    <row r="1158" spans="1:12" ht="30" customHeight="1" x14ac:dyDescent="0.3">
      <c r="A1158" s="16"/>
      <c r="B1158" s="16"/>
      <c r="C1158" s="64"/>
      <c r="D1158" s="16"/>
      <c r="E1158" s="65"/>
      <c r="F1158" s="16"/>
      <c r="G1158" s="16"/>
      <c r="H1158" s="16"/>
      <c r="K1158" s="16"/>
      <c r="L1158" s="16"/>
    </row>
    <row r="1159" spans="1:12" ht="30" customHeight="1" x14ac:dyDescent="0.3">
      <c r="A1159" s="16"/>
      <c r="B1159" s="16"/>
      <c r="C1159" s="64"/>
      <c r="D1159" s="16"/>
      <c r="E1159" s="65"/>
      <c r="F1159" s="16"/>
      <c r="G1159" s="16"/>
      <c r="H1159" s="16"/>
      <c r="K1159" s="16"/>
      <c r="L1159" s="16"/>
    </row>
    <row r="1160" spans="1:12" ht="30" customHeight="1" x14ac:dyDescent="0.3">
      <c r="A1160" s="16"/>
      <c r="B1160" s="16"/>
      <c r="C1160" s="64"/>
      <c r="D1160" s="16"/>
      <c r="E1160" s="65"/>
      <c r="F1160" s="16"/>
      <c r="G1160" s="16"/>
      <c r="H1160" s="16"/>
      <c r="K1160" s="16"/>
      <c r="L1160" s="16"/>
    </row>
    <row r="1161" spans="1:12" ht="30" customHeight="1" x14ac:dyDescent="0.3">
      <c r="A1161" s="16"/>
      <c r="B1161" s="16"/>
      <c r="C1161" s="64"/>
      <c r="D1161" s="16"/>
      <c r="E1161" s="65"/>
      <c r="F1161" s="16"/>
      <c r="G1161" s="16"/>
      <c r="H1161" s="16"/>
      <c r="K1161" s="16"/>
      <c r="L1161" s="16"/>
    </row>
    <row r="1162" spans="1:12" ht="30" customHeight="1" x14ac:dyDescent="0.3">
      <c r="A1162" s="16"/>
      <c r="B1162" s="16"/>
      <c r="C1162" s="64"/>
      <c r="D1162" s="16"/>
      <c r="E1162" s="65"/>
      <c r="F1162" s="16"/>
      <c r="G1162" s="16"/>
      <c r="H1162" s="16"/>
      <c r="K1162" s="16"/>
      <c r="L1162" s="16"/>
    </row>
    <row r="1163" spans="1:12" ht="30" customHeight="1" x14ac:dyDescent="0.3">
      <c r="A1163" s="16"/>
      <c r="B1163" s="16"/>
      <c r="C1163" s="64"/>
      <c r="D1163" s="16"/>
      <c r="E1163" s="65"/>
      <c r="F1163" s="16"/>
      <c r="G1163" s="16"/>
      <c r="H1163" s="16"/>
      <c r="K1163" s="16"/>
      <c r="L1163" s="16"/>
    </row>
    <row r="1164" spans="1:12" ht="30" customHeight="1" x14ac:dyDescent="0.3">
      <c r="A1164" s="16"/>
      <c r="B1164" s="16"/>
      <c r="C1164" s="64"/>
      <c r="D1164" s="16"/>
      <c r="E1164" s="65"/>
      <c r="F1164" s="16"/>
      <c r="G1164" s="16"/>
      <c r="H1164" s="16"/>
      <c r="K1164" s="16"/>
      <c r="L1164" s="16"/>
    </row>
    <row r="1165" spans="1:12" ht="30" customHeight="1" x14ac:dyDescent="0.3">
      <c r="A1165" s="16"/>
      <c r="B1165" s="16"/>
      <c r="C1165" s="64"/>
      <c r="D1165" s="16"/>
      <c r="E1165" s="65"/>
      <c r="F1165" s="16"/>
      <c r="G1165" s="16"/>
      <c r="H1165" s="16"/>
      <c r="K1165" s="16"/>
      <c r="L1165" s="16"/>
    </row>
    <row r="1166" spans="1:12" ht="30" customHeight="1" x14ac:dyDescent="0.3">
      <c r="A1166" s="16"/>
      <c r="B1166" s="16"/>
      <c r="C1166" s="64"/>
      <c r="D1166" s="16"/>
      <c r="E1166" s="65"/>
      <c r="F1166" s="16"/>
      <c r="G1166" s="16"/>
      <c r="H1166" s="16"/>
      <c r="K1166" s="16"/>
      <c r="L1166" s="16"/>
    </row>
    <row r="1167" spans="1:12" ht="30" customHeight="1" x14ac:dyDescent="0.3">
      <c r="A1167" s="16"/>
      <c r="B1167" s="16"/>
      <c r="C1167" s="64"/>
      <c r="D1167" s="16"/>
      <c r="E1167" s="65"/>
      <c r="F1167" s="16"/>
      <c r="G1167" s="16"/>
      <c r="H1167" s="16"/>
      <c r="K1167" s="16"/>
      <c r="L1167" s="16"/>
    </row>
    <row r="1168" spans="1:12" ht="30" customHeight="1" x14ac:dyDescent="0.3">
      <c r="A1168" s="16"/>
      <c r="B1168" s="16"/>
      <c r="C1168" s="64"/>
      <c r="D1168" s="16"/>
      <c r="E1168" s="65"/>
      <c r="F1168" s="16"/>
      <c r="G1168" s="16"/>
      <c r="H1168" s="16"/>
      <c r="K1168" s="16"/>
      <c r="L1168" s="16"/>
    </row>
    <row r="1169" spans="1:12" ht="30" customHeight="1" x14ac:dyDescent="0.3">
      <c r="A1169" s="16"/>
      <c r="B1169" s="16"/>
      <c r="C1169" s="64"/>
      <c r="D1169" s="16"/>
      <c r="E1169" s="65"/>
      <c r="F1169" s="16"/>
      <c r="G1169" s="16"/>
      <c r="H1169" s="16"/>
      <c r="K1169" s="16"/>
      <c r="L1169" s="16"/>
    </row>
    <row r="1170" spans="1:12" ht="30" customHeight="1" x14ac:dyDescent="0.3">
      <c r="A1170" s="16"/>
      <c r="B1170" s="16"/>
      <c r="C1170" s="64"/>
      <c r="D1170" s="16"/>
      <c r="E1170" s="65"/>
      <c r="F1170" s="16"/>
      <c r="G1170" s="16"/>
      <c r="H1170" s="16"/>
      <c r="K1170" s="16"/>
      <c r="L1170" s="16"/>
    </row>
    <row r="1171" spans="1:12" ht="30" customHeight="1" x14ac:dyDescent="0.3">
      <c r="A1171" s="16"/>
      <c r="B1171" s="16"/>
      <c r="C1171" s="64"/>
      <c r="D1171" s="16"/>
      <c r="E1171" s="65"/>
      <c r="F1171" s="16"/>
      <c r="G1171" s="16"/>
      <c r="H1171" s="16"/>
      <c r="K1171" s="16"/>
      <c r="L1171" s="16"/>
    </row>
    <row r="1172" spans="1:12" ht="30" customHeight="1" x14ac:dyDescent="0.3">
      <c r="A1172" s="16"/>
      <c r="B1172" s="16"/>
      <c r="C1172" s="64"/>
      <c r="D1172" s="16"/>
      <c r="E1172" s="65"/>
      <c r="F1172" s="16"/>
      <c r="G1172" s="16"/>
      <c r="H1172" s="16"/>
      <c r="K1172" s="16"/>
      <c r="L1172" s="16"/>
    </row>
    <row r="1173" spans="1:12" ht="30" customHeight="1" x14ac:dyDescent="0.3">
      <c r="A1173" s="16"/>
      <c r="B1173" s="16"/>
      <c r="C1173" s="64"/>
      <c r="D1173" s="16"/>
      <c r="E1173" s="65"/>
      <c r="F1173" s="16"/>
      <c r="G1173" s="16"/>
      <c r="H1173" s="16"/>
      <c r="K1173" s="16"/>
      <c r="L1173" s="16"/>
    </row>
    <row r="1174" spans="1:12" ht="30" customHeight="1" x14ac:dyDescent="0.3">
      <c r="A1174" s="16"/>
      <c r="B1174" s="16"/>
      <c r="C1174" s="64"/>
      <c r="D1174" s="16"/>
      <c r="E1174" s="65"/>
      <c r="F1174" s="16"/>
      <c r="G1174" s="16"/>
      <c r="H1174" s="16"/>
      <c r="K1174" s="16"/>
      <c r="L1174" s="16"/>
    </row>
    <row r="1175" spans="1:12" ht="30" customHeight="1" x14ac:dyDescent="0.3">
      <c r="A1175" s="16"/>
      <c r="B1175" s="16"/>
      <c r="C1175" s="64"/>
      <c r="D1175" s="16"/>
      <c r="E1175" s="65"/>
      <c r="F1175" s="16"/>
      <c r="G1175" s="16"/>
      <c r="H1175" s="16"/>
      <c r="K1175" s="16"/>
      <c r="L1175" s="16"/>
    </row>
    <row r="1176" spans="1:12" ht="30" customHeight="1" x14ac:dyDescent="0.3">
      <c r="A1176" s="16"/>
      <c r="B1176" s="16"/>
      <c r="C1176" s="64"/>
      <c r="D1176" s="16"/>
      <c r="E1176" s="65"/>
      <c r="F1176" s="16"/>
      <c r="G1176" s="16"/>
      <c r="H1176" s="16"/>
      <c r="K1176" s="16"/>
      <c r="L1176" s="16"/>
    </row>
    <row r="1177" spans="1:12" ht="30" customHeight="1" x14ac:dyDescent="0.3">
      <c r="A1177" s="16"/>
      <c r="B1177" s="16"/>
      <c r="C1177" s="64"/>
      <c r="D1177" s="16"/>
      <c r="E1177" s="65"/>
      <c r="F1177" s="16"/>
      <c r="G1177" s="16"/>
      <c r="H1177" s="16"/>
      <c r="K1177" s="16"/>
      <c r="L1177" s="16"/>
    </row>
    <row r="1178" spans="1:12" ht="30" customHeight="1" x14ac:dyDescent="0.3">
      <c r="A1178" s="16"/>
      <c r="B1178" s="16"/>
      <c r="C1178" s="64"/>
      <c r="D1178" s="16"/>
      <c r="E1178" s="65"/>
      <c r="F1178" s="16"/>
      <c r="G1178" s="16"/>
      <c r="H1178" s="16"/>
      <c r="K1178" s="16"/>
      <c r="L1178" s="16"/>
    </row>
    <row r="1179" spans="1:12" ht="30" customHeight="1" x14ac:dyDescent="0.3">
      <c r="A1179" s="16"/>
      <c r="B1179" s="16"/>
      <c r="C1179" s="64"/>
      <c r="D1179" s="16"/>
      <c r="E1179" s="65"/>
      <c r="F1179" s="16"/>
      <c r="G1179" s="16"/>
      <c r="H1179" s="16"/>
      <c r="K1179" s="16"/>
      <c r="L1179" s="16"/>
    </row>
    <row r="1180" spans="1:12" ht="30" customHeight="1" x14ac:dyDescent="0.3">
      <c r="A1180" s="16"/>
      <c r="B1180" s="16"/>
      <c r="C1180" s="64"/>
      <c r="D1180" s="16"/>
      <c r="E1180" s="65"/>
      <c r="F1180" s="16"/>
      <c r="G1180" s="16"/>
      <c r="H1180" s="16"/>
      <c r="K1180" s="16"/>
      <c r="L1180" s="16"/>
    </row>
    <row r="1181" spans="1:12" ht="30" customHeight="1" x14ac:dyDescent="0.3">
      <c r="A1181" s="16"/>
      <c r="B1181" s="16"/>
      <c r="C1181" s="64"/>
      <c r="D1181" s="16"/>
      <c r="E1181" s="65"/>
      <c r="F1181" s="16"/>
      <c r="G1181" s="16"/>
      <c r="H1181" s="16"/>
      <c r="K1181" s="16"/>
      <c r="L1181" s="16"/>
    </row>
    <row r="1182" spans="1:12" ht="30" customHeight="1" x14ac:dyDescent="0.3">
      <c r="A1182" s="16"/>
      <c r="B1182" s="16"/>
      <c r="C1182" s="64"/>
      <c r="D1182" s="16"/>
      <c r="E1182" s="65"/>
      <c r="F1182" s="16"/>
      <c r="G1182" s="16"/>
      <c r="H1182" s="16"/>
      <c r="K1182" s="16"/>
      <c r="L1182" s="16"/>
    </row>
    <row r="1183" spans="1:12" ht="30" customHeight="1" x14ac:dyDescent="0.3">
      <c r="A1183" s="16"/>
      <c r="B1183" s="16"/>
      <c r="C1183" s="64"/>
      <c r="D1183" s="16"/>
      <c r="E1183" s="65"/>
      <c r="F1183" s="16"/>
      <c r="G1183" s="16"/>
      <c r="H1183" s="16"/>
      <c r="K1183" s="16"/>
      <c r="L1183" s="16"/>
    </row>
    <row r="1184" spans="1:12" ht="30" customHeight="1" x14ac:dyDescent="0.3">
      <c r="A1184" s="16"/>
      <c r="B1184" s="16"/>
      <c r="C1184" s="64"/>
      <c r="D1184" s="16"/>
      <c r="E1184" s="65"/>
      <c r="F1184" s="16"/>
      <c r="G1184" s="16"/>
      <c r="H1184" s="16"/>
      <c r="K1184" s="16"/>
      <c r="L1184" s="16"/>
    </row>
    <row r="1185" spans="1:12" ht="30" customHeight="1" x14ac:dyDescent="0.3">
      <c r="A1185" s="16"/>
      <c r="B1185" s="16"/>
      <c r="C1185" s="64"/>
      <c r="D1185" s="16"/>
      <c r="E1185" s="65"/>
      <c r="F1185" s="16"/>
      <c r="G1185" s="16"/>
      <c r="H1185" s="16"/>
      <c r="K1185" s="16"/>
      <c r="L1185" s="16"/>
    </row>
    <row r="1186" spans="1:12" ht="30" customHeight="1" x14ac:dyDescent="0.3">
      <c r="A1186" s="16"/>
      <c r="B1186" s="16"/>
      <c r="C1186" s="64"/>
      <c r="D1186" s="16"/>
      <c r="E1186" s="65"/>
      <c r="F1186" s="16"/>
      <c r="G1186" s="16"/>
      <c r="H1186" s="16"/>
      <c r="K1186" s="16"/>
      <c r="L1186" s="16"/>
    </row>
    <row r="1187" spans="1:12" ht="30" customHeight="1" x14ac:dyDescent="0.3">
      <c r="A1187" s="16"/>
      <c r="B1187" s="16"/>
      <c r="C1187" s="64"/>
      <c r="D1187" s="16"/>
      <c r="E1187" s="65"/>
      <c r="F1187" s="16"/>
      <c r="G1187" s="16"/>
      <c r="H1187" s="16"/>
      <c r="K1187" s="16"/>
      <c r="L1187" s="16"/>
    </row>
    <row r="1188" spans="1:12" ht="30" customHeight="1" x14ac:dyDescent="0.3">
      <c r="A1188" s="16"/>
      <c r="B1188" s="16"/>
      <c r="C1188" s="64"/>
      <c r="D1188" s="16"/>
      <c r="E1188" s="65"/>
      <c r="F1188" s="16"/>
      <c r="G1188" s="16"/>
      <c r="H1188" s="16"/>
      <c r="K1188" s="16"/>
      <c r="L1188" s="16"/>
    </row>
    <row r="1189" spans="1:12" ht="30" customHeight="1" x14ac:dyDescent="0.3">
      <c r="A1189" s="16"/>
      <c r="B1189" s="16"/>
      <c r="C1189" s="64"/>
      <c r="D1189" s="16"/>
      <c r="E1189" s="65"/>
      <c r="F1189" s="16"/>
      <c r="G1189" s="16"/>
      <c r="H1189" s="16"/>
      <c r="K1189" s="16"/>
      <c r="L1189" s="16"/>
    </row>
    <row r="1190" spans="1:12" ht="30" customHeight="1" x14ac:dyDescent="0.3">
      <c r="A1190" s="16"/>
      <c r="B1190" s="16"/>
      <c r="C1190" s="64"/>
      <c r="D1190" s="16"/>
      <c r="E1190" s="65"/>
      <c r="F1190" s="16"/>
      <c r="G1190" s="16"/>
      <c r="H1190" s="16"/>
      <c r="K1190" s="16"/>
      <c r="L1190" s="16"/>
    </row>
    <row r="1191" spans="1:12" ht="30" customHeight="1" x14ac:dyDescent="0.3">
      <c r="A1191" s="16"/>
      <c r="B1191" s="16"/>
      <c r="C1191" s="64"/>
      <c r="D1191" s="16"/>
      <c r="E1191" s="65"/>
      <c r="F1191" s="16"/>
      <c r="G1191" s="16"/>
      <c r="H1191" s="16"/>
      <c r="K1191" s="16"/>
      <c r="L1191" s="16"/>
    </row>
    <row r="1192" spans="1:12" ht="30" customHeight="1" x14ac:dyDescent="0.3">
      <c r="A1192" s="16"/>
      <c r="B1192" s="16"/>
      <c r="C1192" s="64"/>
      <c r="D1192" s="16"/>
      <c r="E1192" s="65"/>
      <c r="F1192" s="16"/>
      <c r="G1192" s="16"/>
      <c r="H1192" s="16"/>
      <c r="K1192" s="16"/>
      <c r="L1192" s="16"/>
    </row>
    <row r="1193" spans="1:12" ht="30" customHeight="1" x14ac:dyDescent="0.3">
      <c r="A1193" s="16"/>
      <c r="B1193" s="16"/>
      <c r="C1193" s="64"/>
      <c r="D1193" s="16"/>
      <c r="E1193" s="65"/>
      <c r="F1193" s="16"/>
      <c r="G1193" s="16"/>
      <c r="H1193" s="16"/>
      <c r="K1193" s="16"/>
      <c r="L1193" s="16"/>
    </row>
    <row r="1194" spans="1:12" ht="30" customHeight="1" x14ac:dyDescent="0.3">
      <c r="A1194" s="16"/>
      <c r="B1194" s="16"/>
      <c r="C1194" s="64"/>
      <c r="D1194" s="16"/>
      <c r="E1194" s="65"/>
      <c r="F1194" s="16"/>
      <c r="G1194" s="16"/>
      <c r="H1194" s="16"/>
      <c r="K1194" s="16"/>
      <c r="L1194" s="16"/>
    </row>
    <row r="1195" spans="1:12" ht="30" customHeight="1" x14ac:dyDescent="0.3">
      <c r="A1195" s="16"/>
      <c r="B1195" s="16"/>
      <c r="C1195" s="64"/>
      <c r="D1195" s="16"/>
      <c r="E1195" s="65"/>
      <c r="F1195" s="16"/>
      <c r="G1195" s="16"/>
      <c r="H1195" s="16"/>
      <c r="K1195" s="16"/>
      <c r="L1195" s="16"/>
    </row>
    <row r="1196" spans="1:12" ht="30" customHeight="1" x14ac:dyDescent="0.3">
      <c r="A1196" s="16"/>
      <c r="B1196" s="16"/>
      <c r="C1196" s="64"/>
      <c r="D1196" s="16"/>
      <c r="E1196" s="65"/>
      <c r="F1196" s="16"/>
      <c r="G1196" s="16"/>
      <c r="H1196" s="16"/>
      <c r="K1196" s="16"/>
      <c r="L1196" s="16"/>
    </row>
    <row r="1197" spans="1:12" ht="30" customHeight="1" x14ac:dyDescent="0.3">
      <c r="A1197" s="16"/>
      <c r="B1197" s="16"/>
      <c r="C1197" s="64"/>
      <c r="D1197" s="16"/>
      <c r="E1197" s="65"/>
      <c r="F1197" s="16"/>
      <c r="G1197" s="16"/>
      <c r="H1197" s="16"/>
      <c r="K1197" s="16"/>
      <c r="L1197" s="16"/>
    </row>
    <row r="1198" spans="1:12" ht="30" customHeight="1" x14ac:dyDescent="0.3">
      <c r="A1198" s="16"/>
      <c r="B1198" s="16"/>
      <c r="C1198" s="64"/>
      <c r="D1198" s="16"/>
      <c r="E1198" s="65"/>
      <c r="F1198" s="16"/>
      <c r="G1198" s="16"/>
      <c r="H1198" s="16"/>
      <c r="K1198" s="16"/>
      <c r="L1198" s="16"/>
    </row>
    <row r="1199" spans="1:12" ht="30" customHeight="1" x14ac:dyDescent="0.3">
      <c r="A1199" s="16"/>
      <c r="B1199" s="16"/>
      <c r="C1199" s="64"/>
      <c r="D1199" s="16"/>
      <c r="E1199" s="65"/>
      <c r="F1199" s="16"/>
      <c r="G1199" s="16"/>
      <c r="H1199" s="16"/>
      <c r="K1199" s="16"/>
      <c r="L1199" s="16"/>
    </row>
    <row r="1200" spans="1:12" ht="30" customHeight="1" x14ac:dyDescent="0.3">
      <c r="A1200" s="16"/>
      <c r="B1200" s="16"/>
      <c r="C1200" s="64"/>
      <c r="D1200" s="16"/>
      <c r="E1200" s="65"/>
      <c r="F1200" s="16"/>
      <c r="G1200" s="16"/>
      <c r="H1200" s="16"/>
      <c r="K1200" s="16"/>
      <c r="L1200" s="16"/>
    </row>
    <row r="1201" spans="1:12" ht="30" customHeight="1" x14ac:dyDescent="0.3">
      <c r="A1201" s="16"/>
      <c r="B1201" s="16"/>
      <c r="C1201" s="64"/>
      <c r="D1201" s="16"/>
      <c r="E1201" s="65"/>
      <c r="F1201" s="16"/>
      <c r="G1201" s="16"/>
      <c r="H1201" s="16"/>
      <c r="K1201" s="16"/>
      <c r="L1201" s="16"/>
    </row>
    <row r="1202" spans="1:12" ht="30" customHeight="1" x14ac:dyDescent="0.3">
      <c r="A1202" s="16"/>
      <c r="B1202" s="16"/>
      <c r="C1202" s="64"/>
      <c r="D1202" s="16"/>
      <c r="E1202" s="65"/>
      <c r="F1202" s="16"/>
      <c r="G1202" s="16"/>
      <c r="H1202" s="16"/>
      <c r="K1202" s="16"/>
      <c r="L1202" s="16"/>
    </row>
    <row r="1203" spans="1:12" ht="30" customHeight="1" x14ac:dyDescent="0.3">
      <c r="A1203" s="16"/>
      <c r="B1203" s="16"/>
      <c r="C1203" s="64"/>
      <c r="D1203" s="16"/>
      <c r="E1203" s="65"/>
      <c r="F1203" s="16"/>
      <c r="G1203" s="16"/>
      <c r="H1203" s="16"/>
      <c r="K1203" s="16"/>
      <c r="L1203" s="16"/>
    </row>
    <row r="1204" spans="1:12" ht="30" customHeight="1" x14ac:dyDescent="0.3">
      <c r="A1204" s="16"/>
      <c r="B1204" s="16"/>
      <c r="C1204" s="64"/>
      <c r="D1204" s="16"/>
      <c r="E1204" s="65"/>
      <c r="F1204" s="16"/>
      <c r="G1204" s="16"/>
      <c r="H1204" s="16"/>
      <c r="K1204" s="16"/>
      <c r="L1204" s="16"/>
    </row>
    <row r="1205" spans="1:12" ht="30" customHeight="1" x14ac:dyDescent="0.3">
      <c r="A1205" s="16"/>
      <c r="B1205" s="16"/>
      <c r="C1205" s="64"/>
      <c r="D1205" s="16"/>
      <c r="E1205" s="65"/>
      <c r="F1205" s="16"/>
      <c r="G1205" s="16"/>
      <c r="H1205" s="16"/>
      <c r="K1205" s="16"/>
      <c r="L1205" s="16"/>
    </row>
    <row r="1206" spans="1:12" ht="30" customHeight="1" x14ac:dyDescent="0.3">
      <c r="A1206" s="16"/>
      <c r="B1206" s="16"/>
      <c r="C1206" s="64"/>
      <c r="D1206" s="16"/>
      <c r="E1206" s="65"/>
      <c r="F1206" s="16"/>
      <c r="G1206" s="16"/>
      <c r="H1206" s="16"/>
      <c r="K1206" s="16"/>
      <c r="L1206" s="16"/>
    </row>
    <row r="1207" spans="1:12" ht="30" customHeight="1" x14ac:dyDescent="0.3">
      <c r="A1207" s="16"/>
      <c r="B1207" s="16"/>
      <c r="C1207" s="64"/>
      <c r="D1207" s="16"/>
      <c r="E1207" s="65"/>
      <c r="F1207" s="16"/>
      <c r="G1207" s="16"/>
      <c r="H1207" s="16"/>
      <c r="K1207" s="16"/>
      <c r="L1207" s="16"/>
    </row>
    <row r="1208" spans="1:12" ht="30" customHeight="1" x14ac:dyDescent="0.3">
      <c r="A1208" s="16"/>
      <c r="B1208" s="16"/>
      <c r="C1208" s="64"/>
      <c r="D1208" s="16"/>
      <c r="E1208" s="65"/>
      <c r="F1208" s="16"/>
      <c r="G1208" s="16"/>
      <c r="H1208" s="16"/>
      <c r="K1208" s="16"/>
      <c r="L1208" s="16"/>
    </row>
    <row r="1209" spans="1:12" ht="30" customHeight="1" x14ac:dyDescent="0.3">
      <c r="A1209" s="16"/>
      <c r="B1209" s="16"/>
      <c r="C1209" s="64"/>
      <c r="D1209" s="16"/>
      <c r="E1209" s="65"/>
      <c r="F1209" s="16"/>
      <c r="G1209" s="16"/>
      <c r="H1209" s="16"/>
      <c r="K1209" s="16"/>
      <c r="L1209" s="16"/>
    </row>
    <row r="1210" spans="1:12" ht="30" customHeight="1" x14ac:dyDescent="0.3">
      <c r="A1210" s="16"/>
      <c r="B1210" s="16"/>
      <c r="C1210" s="64"/>
      <c r="D1210" s="16"/>
      <c r="E1210" s="65"/>
      <c r="F1210" s="16"/>
      <c r="G1210" s="16"/>
      <c r="H1210" s="16"/>
      <c r="K1210" s="16"/>
      <c r="L1210" s="16"/>
    </row>
    <row r="1211" spans="1:12" ht="30" customHeight="1" x14ac:dyDescent="0.3">
      <c r="A1211" s="16"/>
      <c r="B1211" s="16"/>
      <c r="C1211" s="64"/>
      <c r="D1211" s="16"/>
      <c r="E1211" s="65"/>
      <c r="F1211" s="16"/>
      <c r="G1211" s="16"/>
      <c r="H1211" s="16"/>
      <c r="K1211" s="16"/>
      <c r="L1211" s="16"/>
    </row>
    <row r="1212" spans="1:12" ht="30" customHeight="1" x14ac:dyDescent="0.3">
      <c r="A1212" s="16"/>
      <c r="B1212" s="16"/>
      <c r="C1212" s="64"/>
      <c r="D1212" s="16"/>
      <c r="E1212" s="65"/>
      <c r="F1212" s="16"/>
      <c r="G1212" s="16"/>
      <c r="H1212" s="16"/>
      <c r="K1212" s="16"/>
      <c r="L1212" s="16"/>
    </row>
    <row r="1213" spans="1:12" ht="30" customHeight="1" x14ac:dyDescent="0.3">
      <c r="A1213" s="16"/>
      <c r="B1213" s="16"/>
      <c r="C1213" s="64"/>
      <c r="D1213" s="16"/>
      <c r="E1213" s="65"/>
      <c r="F1213" s="16"/>
      <c r="G1213" s="16"/>
      <c r="H1213" s="16"/>
      <c r="K1213" s="16"/>
      <c r="L1213" s="16"/>
    </row>
    <row r="1214" spans="1:12" ht="30" customHeight="1" x14ac:dyDescent="0.3">
      <c r="A1214" s="16"/>
      <c r="B1214" s="16"/>
      <c r="C1214" s="64"/>
      <c r="D1214" s="16"/>
      <c r="E1214" s="65"/>
      <c r="F1214" s="16"/>
      <c r="G1214" s="16"/>
      <c r="H1214" s="16"/>
      <c r="K1214" s="16"/>
      <c r="L1214" s="16"/>
    </row>
    <row r="1215" spans="1:12" ht="30" customHeight="1" x14ac:dyDescent="0.3">
      <c r="A1215" s="16"/>
      <c r="B1215" s="16"/>
      <c r="C1215" s="64"/>
      <c r="D1215" s="16"/>
      <c r="E1215" s="65"/>
      <c r="F1215" s="16"/>
      <c r="G1215" s="16"/>
      <c r="H1215" s="16"/>
      <c r="K1215" s="16"/>
      <c r="L1215" s="16"/>
    </row>
    <row r="1216" spans="1:12" ht="30" customHeight="1" x14ac:dyDescent="0.3">
      <c r="A1216" s="16"/>
      <c r="B1216" s="16"/>
      <c r="C1216" s="64"/>
      <c r="D1216" s="16"/>
      <c r="E1216" s="65"/>
      <c r="F1216" s="16"/>
      <c r="G1216" s="16"/>
      <c r="H1216" s="16"/>
      <c r="K1216" s="16"/>
      <c r="L1216" s="16"/>
    </row>
    <row r="1217" spans="1:12" ht="30" customHeight="1" x14ac:dyDescent="0.3">
      <c r="A1217" s="16"/>
      <c r="B1217" s="16"/>
      <c r="C1217" s="64"/>
      <c r="D1217" s="16"/>
      <c r="E1217" s="65"/>
      <c r="F1217" s="16"/>
      <c r="G1217" s="16"/>
      <c r="H1217" s="16"/>
      <c r="K1217" s="16"/>
      <c r="L1217" s="16"/>
    </row>
    <row r="1218" spans="1:12" ht="30" customHeight="1" x14ac:dyDescent="0.3">
      <c r="A1218" s="16"/>
      <c r="B1218" s="16"/>
      <c r="C1218" s="64"/>
      <c r="D1218" s="16"/>
      <c r="E1218" s="65"/>
      <c r="F1218" s="16"/>
      <c r="G1218" s="16"/>
      <c r="H1218" s="16"/>
      <c r="K1218" s="16"/>
      <c r="L1218" s="16"/>
    </row>
    <row r="1219" spans="1:12" ht="30" customHeight="1" x14ac:dyDescent="0.3">
      <c r="A1219" s="16"/>
      <c r="B1219" s="16"/>
      <c r="C1219" s="64"/>
      <c r="D1219" s="16"/>
      <c r="E1219" s="65"/>
      <c r="F1219" s="16"/>
      <c r="G1219" s="16"/>
      <c r="H1219" s="16"/>
      <c r="K1219" s="16"/>
      <c r="L1219" s="16"/>
    </row>
    <row r="1220" spans="1:12" ht="30" customHeight="1" x14ac:dyDescent="0.3">
      <c r="A1220" s="16"/>
      <c r="B1220" s="16"/>
      <c r="C1220" s="64"/>
      <c r="D1220" s="16"/>
      <c r="E1220" s="65"/>
      <c r="F1220" s="16"/>
      <c r="G1220" s="16"/>
      <c r="H1220" s="16"/>
      <c r="K1220" s="16"/>
      <c r="L1220" s="16"/>
    </row>
    <row r="1221" spans="1:12" ht="30" customHeight="1" x14ac:dyDescent="0.3">
      <c r="A1221" s="16"/>
      <c r="B1221" s="16"/>
      <c r="C1221" s="64"/>
      <c r="D1221" s="16"/>
      <c r="E1221" s="65"/>
      <c r="F1221" s="16"/>
      <c r="G1221" s="16"/>
      <c r="H1221" s="16"/>
      <c r="K1221" s="16"/>
      <c r="L1221" s="16"/>
    </row>
    <row r="1222" spans="1:12" ht="30" customHeight="1" x14ac:dyDescent="0.3">
      <c r="A1222" s="16"/>
      <c r="B1222" s="16"/>
      <c r="C1222" s="64"/>
      <c r="D1222" s="16"/>
      <c r="E1222" s="65"/>
      <c r="F1222" s="16"/>
      <c r="G1222" s="16"/>
      <c r="H1222" s="16"/>
      <c r="K1222" s="16"/>
      <c r="L1222" s="16"/>
    </row>
    <row r="1223" spans="1:12" ht="30" customHeight="1" x14ac:dyDescent="0.3">
      <c r="A1223" s="16"/>
      <c r="B1223" s="16"/>
      <c r="C1223" s="64"/>
      <c r="D1223" s="16"/>
      <c r="E1223" s="65"/>
      <c r="F1223" s="16"/>
      <c r="G1223" s="16"/>
      <c r="H1223" s="16"/>
      <c r="K1223" s="16"/>
      <c r="L1223" s="16"/>
    </row>
    <row r="1224" spans="1:12" ht="30" customHeight="1" x14ac:dyDescent="0.3">
      <c r="A1224" s="16"/>
      <c r="B1224" s="16"/>
      <c r="C1224" s="64"/>
      <c r="D1224" s="16"/>
      <c r="E1224" s="65"/>
      <c r="F1224" s="16"/>
      <c r="G1224" s="16"/>
      <c r="H1224" s="16"/>
      <c r="K1224" s="16"/>
      <c r="L1224" s="16"/>
    </row>
    <row r="1225" spans="1:12" ht="30" customHeight="1" x14ac:dyDescent="0.3">
      <c r="A1225" s="16"/>
      <c r="B1225" s="16"/>
      <c r="C1225" s="64"/>
      <c r="D1225" s="16"/>
      <c r="E1225" s="65"/>
      <c r="F1225" s="16"/>
      <c r="G1225" s="16"/>
      <c r="H1225" s="16"/>
      <c r="K1225" s="16"/>
      <c r="L1225" s="16"/>
    </row>
    <row r="1226" spans="1:12" ht="30" customHeight="1" x14ac:dyDescent="0.3">
      <c r="A1226" s="16"/>
      <c r="B1226" s="16"/>
      <c r="C1226" s="64"/>
      <c r="D1226" s="16"/>
      <c r="E1226" s="65"/>
      <c r="F1226" s="16"/>
      <c r="G1226" s="16"/>
      <c r="H1226" s="16"/>
      <c r="K1226" s="16"/>
      <c r="L1226" s="16"/>
    </row>
    <row r="1227" spans="1:12" ht="30" customHeight="1" x14ac:dyDescent="0.3">
      <c r="A1227" s="16"/>
      <c r="B1227" s="16"/>
      <c r="C1227" s="64"/>
      <c r="D1227" s="16"/>
      <c r="E1227" s="65"/>
      <c r="F1227" s="16"/>
      <c r="G1227" s="16"/>
      <c r="H1227" s="16"/>
      <c r="K1227" s="16"/>
      <c r="L1227" s="16"/>
    </row>
    <row r="1228" spans="1:12" ht="30" customHeight="1" x14ac:dyDescent="0.3">
      <c r="A1228" s="16"/>
      <c r="B1228" s="16"/>
      <c r="C1228" s="64"/>
      <c r="D1228" s="16"/>
      <c r="E1228" s="65"/>
      <c r="F1228" s="16"/>
      <c r="G1228" s="16"/>
      <c r="H1228" s="16"/>
      <c r="K1228" s="16"/>
      <c r="L1228" s="16"/>
    </row>
    <row r="1229" spans="1:12" ht="30" customHeight="1" x14ac:dyDescent="0.3">
      <c r="A1229" s="16"/>
      <c r="B1229" s="16"/>
      <c r="C1229" s="64"/>
      <c r="D1229" s="16"/>
      <c r="E1229" s="65"/>
      <c r="F1229" s="16"/>
      <c r="G1229" s="16"/>
      <c r="H1229" s="16"/>
      <c r="K1229" s="16"/>
      <c r="L1229" s="16"/>
    </row>
    <row r="1230" spans="1:12" ht="30" customHeight="1" x14ac:dyDescent="0.3">
      <c r="A1230" s="16"/>
      <c r="B1230" s="16"/>
      <c r="C1230" s="64"/>
      <c r="D1230" s="16"/>
      <c r="E1230" s="65"/>
      <c r="F1230" s="16"/>
      <c r="G1230" s="16"/>
      <c r="H1230" s="16"/>
      <c r="K1230" s="16"/>
      <c r="L1230" s="16"/>
    </row>
    <row r="1231" spans="1:12" ht="30" customHeight="1" x14ac:dyDescent="0.3">
      <c r="A1231" s="16"/>
      <c r="B1231" s="16"/>
      <c r="C1231" s="64"/>
      <c r="D1231" s="16"/>
      <c r="E1231" s="65"/>
      <c r="F1231" s="16"/>
      <c r="G1231" s="16"/>
      <c r="H1231" s="16"/>
      <c r="K1231" s="16"/>
      <c r="L1231" s="16"/>
    </row>
    <row r="1232" spans="1:12" ht="30" customHeight="1" x14ac:dyDescent="0.3">
      <c r="A1232" s="16"/>
      <c r="B1232" s="16"/>
      <c r="C1232" s="64"/>
      <c r="D1232" s="16"/>
      <c r="E1232" s="65"/>
      <c r="F1232" s="16"/>
      <c r="G1232" s="16"/>
      <c r="H1232" s="16"/>
      <c r="K1232" s="16"/>
      <c r="L1232" s="16"/>
    </row>
    <row r="1233" spans="1:12" ht="30" customHeight="1" x14ac:dyDescent="0.3">
      <c r="A1233" s="16"/>
      <c r="B1233" s="16"/>
      <c r="C1233" s="64"/>
      <c r="D1233" s="16"/>
      <c r="E1233" s="65"/>
      <c r="F1233" s="16"/>
      <c r="G1233" s="16"/>
      <c r="H1233" s="16"/>
      <c r="K1233" s="16"/>
      <c r="L1233" s="16"/>
    </row>
    <row r="1234" spans="1:12" ht="30" customHeight="1" x14ac:dyDescent="0.3">
      <c r="A1234" s="16"/>
      <c r="B1234" s="16"/>
      <c r="C1234" s="64"/>
      <c r="D1234" s="16"/>
      <c r="E1234" s="65"/>
      <c r="F1234" s="16"/>
      <c r="G1234" s="16"/>
      <c r="H1234" s="16"/>
      <c r="K1234" s="16"/>
      <c r="L1234" s="16"/>
    </row>
    <row r="1235" spans="1:12" ht="30" customHeight="1" x14ac:dyDescent="0.3">
      <c r="A1235" s="16"/>
      <c r="B1235" s="16"/>
      <c r="C1235" s="64"/>
      <c r="D1235" s="16"/>
      <c r="E1235" s="65"/>
      <c r="F1235" s="16"/>
      <c r="G1235" s="16"/>
      <c r="H1235" s="16"/>
      <c r="K1235" s="16"/>
      <c r="L1235" s="16"/>
    </row>
    <row r="1236" spans="1:12" ht="30" customHeight="1" x14ac:dyDescent="0.3">
      <c r="A1236" s="16"/>
      <c r="B1236" s="16"/>
      <c r="C1236" s="64"/>
      <c r="D1236" s="16"/>
      <c r="E1236" s="65"/>
      <c r="F1236" s="16"/>
      <c r="G1236" s="16"/>
      <c r="H1236" s="16"/>
      <c r="K1236" s="16"/>
      <c r="L1236" s="16"/>
    </row>
    <row r="1237" spans="1:12" ht="30" customHeight="1" x14ac:dyDescent="0.3">
      <c r="A1237" s="16"/>
      <c r="B1237" s="16"/>
      <c r="C1237" s="64"/>
      <c r="D1237" s="16"/>
      <c r="E1237" s="65"/>
      <c r="F1237" s="16"/>
      <c r="G1237" s="16"/>
      <c r="H1237" s="16"/>
      <c r="K1237" s="16"/>
      <c r="L1237" s="16"/>
    </row>
    <row r="1238" spans="1:12" ht="30" customHeight="1" x14ac:dyDescent="0.3">
      <c r="A1238" s="16"/>
      <c r="B1238" s="16"/>
      <c r="C1238" s="64"/>
      <c r="D1238" s="16"/>
      <c r="E1238" s="65"/>
      <c r="F1238" s="16"/>
      <c r="G1238" s="16"/>
      <c r="H1238" s="16"/>
      <c r="K1238" s="16"/>
      <c r="L1238" s="16"/>
    </row>
    <row r="1239" spans="1:12" ht="30" customHeight="1" x14ac:dyDescent="0.3">
      <c r="A1239" s="16"/>
      <c r="B1239" s="16"/>
      <c r="C1239" s="64"/>
      <c r="D1239" s="16"/>
      <c r="E1239" s="65"/>
      <c r="F1239" s="16"/>
      <c r="G1239" s="16"/>
      <c r="H1239" s="16"/>
      <c r="K1239" s="16"/>
      <c r="L1239" s="16"/>
    </row>
    <row r="1240" spans="1:12" ht="30" customHeight="1" x14ac:dyDescent="0.3">
      <c r="A1240" s="16"/>
      <c r="B1240" s="16"/>
      <c r="C1240" s="64"/>
      <c r="D1240" s="16"/>
      <c r="E1240" s="65"/>
      <c r="F1240" s="16"/>
      <c r="G1240" s="16"/>
      <c r="H1240" s="16"/>
      <c r="K1240" s="16"/>
      <c r="L1240" s="16"/>
    </row>
    <row r="1241" spans="1:12" ht="30" customHeight="1" x14ac:dyDescent="0.3">
      <c r="A1241" s="16"/>
      <c r="B1241" s="16"/>
      <c r="C1241" s="64"/>
      <c r="D1241" s="16"/>
      <c r="E1241" s="65"/>
      <c r="F1241" s="16"/>
      <c r="G1241" s="16"/>
      <c r="H1241" s="16"/>
      <c r="K1241" s="16"/>
      <c r="L1241" s="16"/>
    </row>
    <row r="1242" spans="1:12" ht="30" customHeight="1" x14ac:dyDescent="0.3">
      <c r="A1242" s="16"/>
      <c r="B1242" s="16"/>
      <c r="C1242" s="64"/>
      <c r="D1242" s="16"/>
      <c r="E1242" s="65"/>
      <c r="F1242" s="16"/>
      <c r="G1242" s="16"/>
      <c r="H1242" s="16"/>
      <c r="K1242" s="16"/>
      <c r="L1242" s="16"/>
    </row>
    <row r="1243" spans="1:12" ht="30" customHeight="1" x14ac:dyDescent="0.3">
      <c r="A1243" s="16"/>
      <c r="B1243" s="16"/>
      <c r="C1243" s="64"/>
      <c r="D1243" s="16"/>
      <c r="E1243" s="65"/>
      <c r="F1243" s="16"/>
      <c r="G1243" s="16"/>
      <c r="H1243" s="16"/>
      <c r="K1243" s="16"/>
      <c r="L1243" s="16"/>
    </row>
    <row r="1244" spans="1:12" ht="30" customHeight="1" x14ac:dyDescent="0.3">
      <c r="A1244" s="16"/>
      <c r="B1244" s="16"/>
      <c r="C1244" s="64"/>
      <c r="D1244" s="16"/>
      <c r="E1244" s="65"/>
      <c r="F1244" s="16"/>
      <c r="G1244" s="16"/>
      <c r="H1244" s="16"/>
      <c r="K1244" s="16"/>
      <c r="L1244" s="16"/>
    </row>
    <row r="1245" spans="1:12" ht="30" customHeight="1" x14ac:dyDescent="0.3">
      <c r="A1245" s="16"/>
      <c r="B1245" s="16"/>
      <c r="C1245" s="64"/>
      <c r="D1245" s="16"/>
      <c r="E1245" s="65"/>
      <c r="F1245" s="16"/>
      <c r="G1245" s="16"/>
      <c r="H1245" s="16"/>
      <c r="K1245" s="16"/>
      <c r="L1245" s="16"/>
    </row>
    <row r="1246" spans="1:12" ht="30" customHeight="1" x14ac:dyDescent="0.3">
      <c r="A1246" s="16"/>
      <c r="B1246" s="16"/>
      <c r="C1246" s="64"/>
      <c r="D1246" s="16"/>
      <c r="E1246" s="65"/>
      <c r="F1246" s="16"/>
      <c r="G1246" s="16"/>
      <c r="H1246" s="16"/>
      <c r="K1246" s="16"/>
      <c r="L1246" s="16"/>
    </row>
    <row r="1247" spans="1:12" ht="30" customHeight="1" x14ac:dyDescent="0.3">
      <c r="A1247" s="16"/>
      <c r="B1247" s="16"/>
      <c r="C1247" s="64"/>
      <c r="D1247" s="16"/>
      <c r="E1247" s="65"/>
      <c r="F1247" s="16"/>
      <c r="G1247" s="16"/>
      <c r="H1247" s="16"/>
      <c r="K1247" s="16"/>
      <c r="L1247" s="16"/>
    </row>
    <row r="1248" spans="1:12" ht="30" customHeight="1" x14ac:dyDescent="0.3">
      <c r="A1248" s="16"/>
      <c r="B1248" s="16"/>
      <c r="C1248" s="64"/>
      <c r="D1248" s="16"/>
      <c r="E1248" s="65"/>
      <c r="F1248" s="16"/>
      <c r="G1248" s="16"/>
      <c r="H1248" s="16"/>
      <c r="K1248" s="16"/>
      <c r="L1248" s="16"/>
    </row>
    <row r="1249" spans="1:12" ht="30" customHeight="1" x14ac:dyDescent="0.3">
      <c r="A1249" s="16"/>
      <c r="B1249" s="16"/>
      <c r="C1249" s="64"/>
      <c r="D1249" s="16"/>
      <c r="E1249" s="65"/>
      <c r="F1249" s="16"/>
      <c r="G1249" s="16"/>
      <c r="H1249" s="16"/>
      <c r="K1249" s="16"/>
      <c r="L1249" s="16"/>
    </row>
    <row r="1250" spans="1:12" ht="30" customHeight="1" x14ac:dyDescent="0.3">
      <c r="A1250" s="16"/>
      <c r="B1250" s="16"/>
      <c r="C1250" s="64"/>
      <c r="D1250" s="16"/>
      <c r="E1250" s="65"/>
      <c r="F1250" s="16"/>
      <c r="G1250" s="16"/>
      <c r="H1250" s="16"/>
      <c r="K1250" s="16"/>
      <c r="L1250" s="16"/>
    </row>
    <row r="1251" spans="1:12" ht="30" customHeight="1" x14ac:dyDescent="0.3">
      <c r="A1251" s="16"/>
      <c r="B1251" s="16"/>
      <c r="C1251" s="64"/>
      <c r="D1251" s="16"/>
      <c r="E1251" s="65"/>
      <c r="F1251" s="16"/>
      <c r="G1251" s="16"/>
      <c r="H1251" s="16"/>
      <c r="K1251" s="16"/>
      <c r="L1251" s="16"/>
    </row>
    <row r="1252" spans="1:12" ht="30" customHeight="1" x14ac:dyDescent="0.3">
      <c r="A1252" s="16"/>
      <c r="B1252" s="16"/>
      <c r="C1252" s="64"/>
      <c r="D1252" s="16"/>
      <c r="E1252" s="65"/>
      <c r="F1252" s="16"/>
      <c r="G1252" s="16"/>
      <c r="H1252" s="16"/>
      <c r="K1252" s="16"/>
      <c r="L1252" s="16"/>
    </row>
    <row r="1253" spans="1:12" ht="30" customHeight="1" x14ac:dyDescent="0.3">
      <c r="A1253" s="16"/>
      <c r="B1253" s="16"/>
      <c r="C1253" s="64"/>
      <c r="D1253" s="16"/>
      <c r="E1253" s="65"/>
      <c r="F1253" s="16"/>
      <c r="G1253" s="16"/>
      <c r="H1253" s="16"/>
      <c r="K1253" s="16"/>
      <c r="L1253" s="16"/>
    </row>
    <row r="1254" spans="1:12" ht="30" customHeight="1" x14ac:dyDescent="0.3">
      <c r="A1254" s="16"/>
      <c r="B1254" s="16"/>
      <c r="C1254" s="64"/>
      <c r="D1254" s="16"/>
      <c r="E1254" s="65"/>
      <c r="F1254" s="16"/>
      <c r="G1254" s="16"/>
      <c r="H1254" s="16"/>
      <c r="K1254" s="16"/>
      <c r="L1254" s="16"/>
    </row>
    <row r="1255" spans="1:12" ht="30" customHeight="1" x14ac:dyDescent="0.3">
      <c r="A1255" s="16"/>
      <c r="B1255" s="16"/>
      <c r="C1255" s="64"/>
      <c r="D1255" s="16"/>
      <c r="E1255" s="65"/>
      <c r="F1255" s="16"/>
      <c r="G1255" s="16"/>
      <c r="H1255" s="16"/>
      <c r="K1255" s="16"/>
      <c r="L1255" s="16"/>
    </row>
    <row r="1256" spans="1:12" ht="30" customHeight="1" x14ac:dyDescent="0.3">
      <c r="A1256" s="16"/>
      <c r="B1256" s="16"/>
      <c r="C1256" s="64"/>
      <c r="D1256" s="16"/>
      <c r="E1256" s="65"/>
      <c r="F1256" s="16"/>
      <c r="G1256" s="16"/>
      <c r="H1256" s="16"/>
      <c r="K1256" s="16"/>
      <c r="L1256" s="16"/>
    </row>
    <row r="1257" spans="1:12" ht="30" customHeight="1" x14ac:dyDescent="0.3">
      <c r="A1257" s="16"/>
      <c r="B1257" s="16"/>
      <c r="C1257" s="64"/>
      <c r="D1257" s="16"/>
      <c r="E1257" s="65"/>
      <c r="F1257" s="16"/>
      <c r="G1257" s="16"/>
      <c r="H1257" s="16"/>
      <c r="K1257" s="16"/>
      <c r="L1257" s="16"/>
    </row>
    <row r="1258" spans="1:12" ht="30" customHeight="1" x14ac:dyDescent="0.3">
      <c r="A1258" s="16"/>
      <c r="B1258" s="16"/>
      <c r="C1258" s="64"/>
      <c r="D1258" s="16"/>
      <c r="E1258" s="65"/>
      <c r="F1258" s="16"/>
      <c r="G1258" s="16"/>
      <c r="H1258" s="16"/>
      <c r="K1258" s="16"/>
      <c r="L1258" s="16"/>
    </row>
    <row r="1259" spans="1:12" ht="30" customHeight="1" x14ac:dyDescent="0.3">
      <c r="A1259" s="16"/>
      <c r="B1259" s="16"/>
      <c r="C1259" s="64"/>
      <c r="D1259" s="16"/>
      <c r="E1259" s="65"/>
      <c r="F1259" s="16"/>
      <c r="G1259" s="16"/>
      <c r="H1259" s="16"/>
      <c r="K1259" s="16"/>
      <c r="L1259" s="16"/>
    </row>
    <row r="1260" spans="1:12" ht="30" customHeight="1" x14ac:dyDescent="0.3">
      <c r="A1260" s="16"/>
      <c r="B1260" s="16"/>
      <c r="C1260" s="64"/>
      <c r="D1260" s="16"/>
      <c r="E1260" s="65"/>
      <c r="F1260" s="16"/>
      <c r="G1260" s="16"/>
      <c r="H1260" s="16"/>
      <c r="K1260" s="16"/>
      <c r="L1260" s="16"/>
    </row>
    <row r="1261" spans="1:12" ht="30" customHeight="1" x14ac:dyDescent="0.3">
      <c r="A1261" s="16"/>
      <c r="B1261" s="16"/>
      <c r="C1261" s="64"/>
      <c r="D1261" s="16"/>
      <c r="E1261" s="65"/>
      <c r="F1261" s="16"/>
      <c r="G1261" s="16"/>
      <c r="H1261" s="16"/>
      <c r="K1261" s="16"/>
      <c r="L1261" s="16"/>
    </row>
    <row r="1262" spans="1:12" ht="30" customHeight="1" x14ac:dyDescent="0.3">
      <c r="A1262" s="16"/>
      <c r="B1262" s="16"/>
      <c r="C1262" s="64"/>
      <c r="D1262" s="16"/>
      <c r="E1262" s="65"/>
      <c r="F1262" s="16"/>
      <c r="G1262" s="16"/>
      <c r="H1262" s="16"/>
      <c r="K1262" s="16"/>
      <c r="L1262" s="16"/>
    </row>
    <row r="1263" spans="1:12" ht="30" customHeight="1" x14ac:dyDescent="0.3">
      <c r="A1263" s="16"/>
      <c r="B1263" s="16"/>
      <c r="C1263" s="64"/>
      <c r="D1263" s="16"/>
      <c r="E1263" s="65"/>
      <c r="F1263" s="16"/>
      <c r="G1263" s="16"/>
      <c r="H1263" s="16"/>
      <c r="K1263" s="16"/>
      <c r="L1263" s="16"/>
    </row>
    <row r="1264" spans="1:12" ht="30" customHeight="1" x14ac:dyDescent="0.3">
      <c r="A1264" s="16"/>
      <c r="B1264" s="16"/>
      <c r="C1264" s="64"/>
      <c r="D1264" s="16"/>
      <c r="E1264" s="65"/>
      <c r="F1264" s="16"/>
      <c r="G1264" s="16"/>
      <c r="H1264" s="16"/>
      <c r="K1264" s="16"/>
      <c r="L1264" s="16"/>
    </row>
    <row r="1265" spans="1:12" ht="30" customHeight="1" x14ac:dyDescent="0.3">
      <c r="A1265" s="16"/>
      <c r="B1265" s="16"/>
      <c r="C1265" s="64"/>
      <c r="D1265" s="16"/>
      <c r="E1265" s="65"/>
      <c r="F1265" s="16"/>
      <c r="G1265" s="16"/>
      <c r="H1265" s="16"/>
      <c r="K1265" s="16"/>
      <c r="L1265" s="16"/>
    </row>
    <row r="1266" spans="1:12" ht="30" customHeight="1" x14ac:dyDescent="0.3">
      <c r="A1266" s="16"/>
      <c r="B1266" s="16"/>
      <c r="C1266" s="64"/>
      <c r="D1266" s="16"/>
      <c r="E1266" s="65"/>
      <c r="F1266" s="16"/>
      <c r="G1266" s="16"/>
      <c r="H1266" s="16"/>
      <c r="K1266" s="16"/>
      <c r="L1266" s="16"/>
    </row>
    <row r="1267" spans="1:12" ht="30" customHeight="1" x14ac:dyDescent="0.3">
      <c r="A1267" s="16"/>
      <c r="B1267" s="16"/>
      <c r="C1267" s="64"/>
      <c r="D1267" s="16"/>
      <c r="E1267" s="65"/>
      <c r="F1267" s="16"/>
      <c r="G1267" s="16"/>
      <c r="H1267" s="16"/>
      <c r="K1267" s="16"/>
      <c r="L1267" s="16"/>
    </row>
    <row r="1268" spans="1:12" ht="30" customHeight="1" x14ac:dyDescent="0.3">
      <c r="A1268" s="16"/>
      <c r="B1268" s="16"/>
      <c r="C1268" s="64"/>
      <c r="D1268" s="16"/>
      <c r="E1268" s="65"/>
      <c r="F1268" s="16"/>
      <c r="G1268" s="16"/>
      <c r="H1268" s="16"/>
      <c r="K1268" s="16"/>
      <c r="L1268" s="16"/>
    </row>
    <row r="1269" spans="1:12" ht="30" customHeight="1" x14ac:dyDescent="0.3">
      <c r="A1269" s="16"/>
      <c r="B1269" s="16"/>
      <c r="C1269" s="64"/>
      <c r="D1269" s="16"/>
      <c r="E1269" s="65"/>
      <c r="F1269" s="16"/>
      <c r="G1269" s="16"/>
      <c r="H1269" s="16"/>
      <c r="K1269" s="16"/>
      <c r="L1269" s="16"/>
    </row>
    <row r="1270" spans="1:12" ht="30" customHeight="1" x14ac:dyDescent="0.3">
      <c r="A1270" s="16"/>
      <c r="B1270" s="16"/>
      <c r="C1270" s="64"/>
      <c r="D1270" s="16"/>
      <c r="E1270" s="65"/>
      <c r="F1270" s="16"/>
      <c r="G1270" s="16"/>
      <c r="H1270" s="16"/>
      <c r="K1270" s="16"/>
      <c r="L1270" s="16"/>
    </row>
    <row r="1271" spans="1:12" ht="30" customHeight="1" x14ac:dyDescent="0.3">
      <c r="A1271" s="16"/>
      <c r="B1271" s="16"/>
      <c r="C1271" s="64"/>
      <c r="D1271" s="16"/>
      <c r="E1271" s="65"/>
      <c r="F1271" s="16"/>
      <c r="G1271" s="16"/>
      <c r="H1271" s="16"/>
      <c r="K1271" s="16"/>
      <c r="L1271" s="16"/>
    </row>
    <row r="1272" spans="1:12" ht="30" customHeight="1" x14ac:dyDescent="0.3">
      <c r="A1272" s="16"/>
      <c r="B1272" s="16"/>
      <c r="C1272" s="64"/>
      <c r="D1272" s="16"/>
      <c r="E1272" s="65"/>
      <c r="F1272" s="16"/>
      <c r="G1272" s="16"/>
      <c r="H1272" s="16"/>
      <c r="K1272" s="16"/>
      <c r="L1272" s="16"/>
    </row>
    <row r="1273" spans="1:12" ht="30" customHeight="1" x14ac:dyDescent="0.3">
      <c r="A1273" s="16"/>
      <c r="B1273" s="16"/>
      <c r="C1273" s="64"/>
      <c r="D1273" s="16"/>
      <c r="E1273" s="65"/>
      <c r="F1273" s="16"/>
      <c r="G1273" s="16"/>
      <c r="H1273" s="16"/>
      <c r="K1273" s="16"/>
      <c r="L1273" s="16"/>
    </row>
    <row r="1274" spans="1:12" ht="30" customHeight="1" x14ac:dyDescent="0.3">
      <c r="A1274" s="16"/>
      <c r="B1274" s="16"/>
      <c r="C1274" s="64"/>
      <c r="D1274" s="16"/>
      <c r="E1274" s="65"/>
      <c r="F1274" s="16"/>
      <c r="G1274" s="16"/>
      <c r="H1274" s="16"/>
      <c r="K1274" s="16"/>
      <c r="L1274" s="16"/>
    </row>
    <row r="1275" spans="1:12" ht="30" customHeight="1" x14ac:dyDescent="0.3">
      <c r="A1275" s="16"/>
      <c r="B1275" s="16"/>
      <c r="C1275" s="64"/>
      <c r="D1275" s="16"/>
      <c r="E1275" s="65"/>
      <c r="F1275" s="16"/>
      <c r="G1275" s="16"/>
      <c r="H1275" s="16"/>
      <c r="K1275" s="16"/>
      <c r="L1275" s="16"/>
    </row>
    <row r="1276" spans="1:12" ht="30" customHeight="1" x14ac:dyDescent="0.3">
      <c r="A1276" s="16"/>
      <c r="B1276" s="16"/>
      <c r="C1276" s="64"/>
      <c r="D1276" s="16"/>
      <c r="E1276" s="65"/>
      <c r="F1276" s="16"/>
      <c r="G1276" s="16"/>
      <c r="H1276" s="16"/>
      <c r="K1276" s="16"/>
      <c r="L1276" s="16"/>
    </row>
    <row r="1277" spans="1:12" ht="30" customHeight="1" x14ac:dyDescent="0.3">
      <c r="A1277" s="16"/>
      <c r="B1277" s="16"/>
      <c r="C1277" s="64"/>
      <c r="D1277" s="16"/>
      <c r="E1277" s="65"/>
      <c r="F1277" s="16"/>
      <c r="G1277" s="16"/>
      <c r="H1277" s="16"/>
      <c r="K1277" s="16"/>
      <c r="L1277" s="16"/>
    </row>
    <row r="1278" spans="1:12" ht="30" customHeight="1" x14ac:dyDescent="0.3">
      <c r="A1278" s="16"/>
      <c r="B1278" s="16"/>
      <c r="C1278" s="64"/>
      <c r="D1278" s="16"/>
      <c r="E1278" s="65"/>
      <c r="F1278" s="16"/>
      <c r="G1278" s="16"/>
      <c r="H1278" s="16"/>
      <c r="K1278" s="16"/>
      <c r="L1278" s="16"/>
    </row>
    <row r="1279" spans="1:12" ht="30" customHeight="1" x14ac:dyDescent="0.3">
      <c r="A1279" s="16"/>
      <c r="B1279" s="16"/>
      <c r="C1279" s="64"/>
      <c r="D1279" s="16"/>
      <c r="E1279" s="65"/>
      <c r="F1279" s="16"/>
      <c r="G1279" s="16"/>
      <c r="H1279" s="16"/>
      <c r="K1279" s="16"/>
      <c r="L1279" s="16"/>
    </row>
    <row r="1280" spans="1:12" ht="30" customHeight="1" x14ac:dyDescent="0.3">
      <c r="A1280" s="16"/>
      <c r="B1280" s="16"/>
      <c r="C1280" s="64"/>
      <c r="D1280" s="16"/>
      <c r="E1280" s="65"/>
      <c r="F1280" s="16"/>
      <c r="G1280" s="16"/>
      <c r="H1280" s="16"/>
      <c r="K1280" s="16"/>
      <c r="L1280" s="16"/>
    </row>
    <row r="1281" spans="1:12" ht="30" customHeight="1" x14ac:dyDescent="0.3">
      <c r="A1281" s="16"/>
      <c r="B1281" s="16"/>
      <c r="C1281" s="64"/>
      <c r="D1281" s="16"/>
      <c r="E1281" s="65"/>
      <c r="F1281" s="16"/>
      <c r="G1281" s="16"/>
      <c r="H1281" s="16"/>
      <c r="K1281" s="16"/>
      <c r="L1281" s="16"/>
    </row>
    <row r="1282" spans="1:12" ht="30" customHeight="1" x14ac:dyDescent="0.3">
      <c r="A1282" s="16"/>
      <c r="B1282" s="16"/>
      <c r="C1282" s="64"/>
      <c r="D1282" s="16"/>
      <c r="E1282" s="65"/>
      <c r="F1282" s="16"/>
      <c r="G1282" s="16"/>
      <c r="H1282" s="16"/>
      <c r="K1282" s="16"/>
      <c r="L1282" s="16"/>
    </row>
    <row r="1283" spans="1:12" ht="30" customHeight="1" x14ac:dyDescent="0.3">
      <c r="A1283" s="16"/>
      <c r="B1283" s="16"/>
      <c r="C1283" s="64"/>
      <c r="D1283" s="16"/>
      <c r="E1283" s="65"/>
      <c r="F1283" s="16"/>
      <c r="G1283" s="16"/>
      <c r="H1283" s="16"/>
      <c r="K1283" s="16"/>
      <c r="L1283" s="16"/>
    </row>
    <row r="1284" spans="1:12" ht="30" customHeight="1" x14ac:dyDescent="0.3">
      <c r="A1284" s="16"/>
      <c r="B1284" s="16"/>
      <c r="C1284" s="64"/>
      <c r="D1284" s="16"/>
      <c r="E1284" s="65"/>
      <c r="F1284" s="16"/>
      <c r="G1284" s="16"/>
      <c r="H1284" s="16"/>
      <c r="K1284" s="16"/>
      <c r="L1284" s="16"/>
    </row>
    <row r="1285" spans="1:12" ht="30" customHeight="1" x14ac:dyDescent="0.3">
      <c r="A1285" s="16"/>
      <c r="B1285" s="16"/>
      <c r="C1285" s="64"/>
      <c r="D1285" s="16"/>
      <c r="E1285" s="65"/>
      <c r="F1285" s="16"/>
      <c r="G1285" s="16"/>
      <c r="H1285" s="16"/>
      <c r="K1285" s="16"/>
      <c r="L1285" s="16"/>
    </row>
    <row r="1286" spans="1:12" ht="30" customHeight="1" x14ac:dyDescent="0.3">
      <c r="A1286" s="16"/>
      <c r="B1286" s="16"/>
      <c r="C1286" s="64"/>
      <c r="D1286" s="16"/>
      <c r="E1286" s="65"/>
      <c r="F1286" s="16"/>
      <c r="G1286" s="16"/>
      <c r="H1286" s="16"/>
      <c r="K1286" s="16"/>
      <c r="L1286" s="16"/>
    </row>
    <row r="1287" spans="1:12" ht="30" customHeight="1" x14ac:dyDescent="0.3">
      <c r="A1287" s="16"/>
      <c r="B1287" s="16"/>
      <c r="C1287" s="64"/>
      <c r="D1287" s="16"/>
      <c r="E1287" s="65"/>
      <c r="F1287" s="16"/>
      <c r="G1287" s="16"/>
      <c r="H1287" s="16"/>
      <c r="K1287" s="16"/>
      <c r="L1287" s="16"/>
    </row>
    <row r="1288" spans="1:12" ht="30" customHeight="1" x14ac:dyDescent="0.3">
      <c r="A1288" s="16"/>
      <c r="B1288" s="16"/>
      <c r="C1288" s="64"/>
      <c r="D1288" s="16"/>
      <c r="E1288" s="65"/>
      <c r="F1288" s="16"/>
      <c r="G1288" s="16"/>
      <c r="H1288" s="16"/>
      <c r="K1288" s="16"/>
      <c r="L1288" s="16"/>
    </row>
    <row r="1289" spans="1:12" ht="30" customHeight="1" x14ac:dyDescent="0.3">
      <c r="A1289" s="16"/>
      <c r="B1289" s="16"/>
      <c r="C1289" s="64"/>
      <c r="D1289" s="16"/>
      <c r="E1289" s="65"/>
      <c r="F1289" s="16"/>
      <c r="G1289" s="16"/>
      <c r="H1289" s="16"/>
      <c r="K1289" s="16"/>
      <c r="L1289" s="16"/>
    </row>
    <row r="1290" spans="1:12" ht="30" customHeight="1" x14ac:dyDescent="0.3">
      <c r="A1290" s="16"/>
      <c r="B1290" s="16"/>
      <c r="C1290" s="64"/>
      <c r="D1290" s="16"/>
      <c r="E1290" s="65"/>
      <c r="F1290" s="16"/>
      <c r="G1290" s="16"/>
      <c r="H1290" s="16"/>
      <c r="K1290" s="16"/>
      <c r="L1290" s="16"/>
    </row>
    <row r="1291" spans="1:12" ht="30" customHeight="1" x14ac:dyDescent="0.3">
      <c r="A1291" s="16"/>
      <c r="B1291" s="16"/>
      <c r="C1291" s="64"/>
      <c r="D1291" s="16"/>
      <c r="E1291" s="65"/>
      <c r="F1291" s="16"/>
      <c r="G1291" s="16"/>
      <c r="H1291" s="16"/>
      <c r="K1291" s="16"/>
      <c r="L1291" s="16"/>
    </row>
    <row r="1292" spans="1:12" ht="30" customHeight="1" x14ac:dyDescent="0.3">
      <c r="A1292" s="16"/>
      <c r="B1292" s="16"/>
      <c r="C1292" s="64"/>
      <c r="D1292" s="16"/>
      <c r="E1292" s="65"/>
      <c r="F1292" s="16"/>
      <c r="G1292" s="16"/>
      <c r="H1292" s="16"/>
      <c r="K1292" s="16"/>
      <c r="L1292" s="16"/>
    </row>
    <row r="1293" spans="1:12" ht="30" customHeight="1" x14ac:dyDescent="0.3">
      <c r="A1293" s="16"/>
      <c r="B1293" s="16"/>
      <c r="C1293" s="64"/>
      <c r="D1293" s="16"/>
      <c r="E1293" s="65"/>
      <c r="F1293" s="16"/>
      <c r="G1293" s="16"/>
      <c r="H1293" s="16"/>
      <c r="K1293" s="16"/>
      <c r="L1293" s="16"/>
    </row>
    <row r="1294" spans="1:12" ht="30" customHeight="1" x14ac:dyDescent="0.3">
      <c r="A1294" s="16"/>
      <c r="B1294" s="16"/>
      <c r="C1294" s="64"/>
      <c r="D1294" s="16"/>
      <c r="E1294" s="65"/>
      <c r="F1294" s="16"/>
      <c r="G1294" s="16"/>
      <c r="H1294" s="16"/>
      <c r="K1294" s="16"/>
      <c r="L1294" s="16"/>
    </row>
    <row r="1295" spans="1:12" ht="30" customHeight="1" x14ac:dyDescent="0.3">
      <c r="A1295" s="16"/>
      <c r="B1295" s="16"/>
      <c r="C1295" s="64"/>
      <c r="D1295" s="16"/>
      <c r="E1295" s="65"/>
      <c r="F1295" s="16"/>
      <c r="G1295" s="16"/>
      <c r="H1295" s="16"/>
      <c r="K1295" s="16"/>
      <c r="L1295" s="16"/>
    </row>
    <row r="1296" spans="1:12" ht="30" customHeight="1" x14ac:dyDescent="0.3">
      <c r="A1296" s="16"/>
      <c r="B1296" s="16"/>
      <c r="C1296" s="64"/>
      <c r="D1296" s="16"/>
      <c r="E1296" s="65"/>
      <c r="F1296" s="16"/>
      <c r="G1296" s="16"/>
      <c r="H1296" s="16"/>
      <c r="K1296" s="16"/>
      <c r="L1296" s="16"/>
    </row>
    <row r="1297" spans="1:12" ht="30" customHeight="1" x14ac:dyDescent="0.3">
      <c r="A1297" s="16"/>
      <c r="B1297" s="16"/>
      <c r="C1297" s="64"/>
      <c r="D1297" s="16"/>
      <c r="E1297" s="65"/>
      <c r="F1297" s="16"/>
      <c r="G1297" s="16"/>
      <c r="H1297" s="16"/>
      <c r="K1297" s="16"/>
      <c r="L1297" s="16"/>
    </row>
    <row r="1298" spans="1:12" ht="30" customHeight="1" x14ac:dyDescent="0.3">
      <c r="A1298" s="16"/>
      <c r="B1298" s="16"/>
      <c r="C1298" s="64"/>
      <c r="D1298" s="16"/>
      <c r="E1298" s="65"/>
      <c r="F1298" s="16"/>
      <c r="G1298" s="16"/>
      <c r="H1298" s="16"/>
      <c r="K1298" s="16"/>
      <c r="L1298" s="16"/>
    </row>
    <row r="1299" spans="1:12" ht="30" customHeight="1" x14ac:dyDescent="0.3">
      <c r="A1299" s="16"/>
      <c r="B1299" s="16"/>
      <c r="C1299" s="64"/>
      <c r="D1299" s="16"/>
      <c r="E1299" s="65"/>
      <c r="F1299" s="16"/>
      <c r="G1299" s="16"/>
      <c r="H1299" s="16"/>
      <c r="K1299" s="16"/>
      <c r="L1299" s="16"/>
    </row>
    <row r="1300" spans="1:12" ht="30" customHeight="1" x14ac:dyDescent="0.3">
      <c r="A1300" s="16"/>
      <c r="B1300" s="16"/>
      <c r="C1300" s="64"/>
      <c r="D1300" s="16"/>
      <c r="E1300" s="65"/>
      <c r="F1300" s="16"/>
      <c r="G1300" s="16"/>
      <c r="H1300" s="16"/>
      <c r="K1300" s="16"/>
      <c r="L1300" s="16"/>
    </row>
    <row r="1301" spans="1:12" ht="30" customHeight="1" x14ac:dyDescent="0.3">
      <c r="A1301" s="16"/>
      <c r="B1301" s="16"/>
      <c r="C1301" s="64"/>
      <c r="D1301" s="16"/>
      <c r="E1301" s="65"/>
      <c r="F1301" s="16"/>
      <c r="G1301" s="16"/>
      <c r="H1301" s="16"/>
      <c r="K1301" s="16"/>
      <c r="L1301" s="16"/>
    </row>
    <row r="1302" spans="1:12" ht="30" customHeight="1" x14ac:dyDescent="0.3">
      <c r="A1302" s="16"/>
      <c r="B1302" s="16"/>
      <c r="C1302" s="64"/>
      <c r="D1302" s="16"/>
      <c r="E1302" s="65"/>
      <c r="F1302" s="16"/>
      <c r="G1302" s="16"/>
      <c r="H1302" s="16"/>
      <c r="K1302" s="16"/>
      <c r="L1302" s="16"/>
    </row>
    <row r="1303" spans="1:12" ht="30" customHeight="1" x14ac:dyDescent="0.3">
      <c r="A1303" s="16"/>
      <c r="B1303" s="16"/>
      <c r="C1303" s="64"/>
      <c r="D1303" s="16"/>
      <c r="E1303" s="65"/>
      <c r="F1303" s="16"/>
      <c r="G1303" s="16"/>
      <c r="H1303" s="16"/>
      <c r="K1303" s="16"/>
      <c r="L1303" s="16"/>
    </row>
    <row r="1304" spans="1:12" ht="30" customHeight="1" x14ac:dyDescent="0.3">
      <c r="A1304" s="16"/>
      <c r="B1304" s="16"/>
      <c r="C1304" s="64"/>
      <c r="D1304" s="16"/>
      <c r="E1304" s="65"/>
      <c r="F1304" s="16"/>
      <c r="G1304" s="16"/>
      <c r="H1304" s="16"/>
      <c r="K1304" s="16"/>
      <c r="L1304" s="16"/>
    </row>
    <row r="1305" spans="1:12" ht="30" customHeight="1" x14ac:dyDescent="0.3">
      <c r="A1305" s="16"/>
      <c r="B1305" s="16"/>
      <c r="C1305" s="64"/>
      <c r="D1305" s="16"/>
      <c r="E1305" s="65"/>
      <c r="F1305" s="16"/>
      <c r="G1305" s="16"/>
      <c r="H1305" s="16"/>
      <c r="K1305" s="16"/>
      <c r="L1305" s="16"/>
    </row>
    <row r="1306" spans="1:12" ht="30" customHeight="1" x14ac:dyDescent="0.3">
      <c r="A1306" s="16"/>
      <c r="B1306" s="16"/>
      <c r="C1306" s="64"/>
      <c r="D1306" s="16"/>
      <c r="E1306" s="65"/>
      <c r="F1306" s="16"/>
      <c r="G1306" s="16"/>
      <c r="H1306" s="16"/>
      <c r="K1306" s="16"/>
      <c r="L1306" s="16"/>
    </row>
    <row r="1307" spans="1:12" ht="30" customHeight="1" x14ac:dyDescent="0.3">
      <c r="A1307" s="16"/>
      <c r="B1307" s="16"/>
      <c r="C1307" s="64"/>
      <c r="D1307" s="16"/>
      <c r="E1307" s="65"/>
      <c r="F1307" s="16"/>
      <c r="G1307" s="16"/>
      <c r="H1307" s="16"/>
      <c r="K1307" s="16"/>
      <c r="L1307" s="16"/>
    </row>
    <row r="1308" spans="1:12" ht="30" customHeight="1" x14ac:dyDescent="0.3">
      <c r="A1308" s="16"/>
      <c r="B1308" s="16"/>
      <c r="C1308" s="64"/>
      <c r="D1308" s="16"/>
      <c r="E1308" s="65"/>
      <c r="F1308" s="16"/>
      <c r="G1308" s="16"/>
      <c r="H1308" s="16"/>
      <c r="K1308" s="16"/>
      <c r="L1308" s="16"/>
    </row>
    <row r="1309" spans="1:12" ht="30" customHeight="1" x14ac:dyDescent="0.3">
      <c r="A1309" s="16"/>
      <c r="B1309" s="16"/>
      <c r="C1309" s="64"/>
      <c r="D1309" s="16"/>
      <c r="E1309" s="65"/>
      <c r="F1309" s="16"/>
      <c r="G1309" s="16"/>
      <c r="H1309" s="16"/>
      <c r="K1309" s="16"/>
      <c r="L1309" s="16"/>
    </row>
    <row r="1310" spans="1:12" ht="30" customHeight="1" x14ac:dyDescent="0.3">
      <c r="A1310" s="16"/>
      <c r="B1310" s="16"/>
      <c r="C1310" s="64"/>
      <c r="D1310" s="16"/>
      <c r="E1310" s="65"/>
      <c r="F1310" s="16"/>
      <c r="G1310" s="16"/>
      <c r="H1310" s="16"/>
      <c r="K1310" s="16"/>
      <c r="L1310" s="16"/>
    </row>
    <row r="1311" spans="1:12" ht="30" customHeight="1" x14ac:dyDescent="0.3">
      <c r="A1311" s="16"/>
      <c r="B1311" s="16"/>
      <c r="C1311" s="64"/>
      <c r="D1311" s="16"/>
      <c r="E1311" s="65"/>
      <c r="F1311" s="16"/>
      <c r="G1311" s="16"/>
      <c r="H1311" s="16"/>
      <c r="K1311" s="16"/>
      <c r="L1311" s="16"/>
    </row>
    <row r="1312" spans="1:12" ht="30" customHeight="1" x14ac:dyDescent="0.3">
      <c r="A1312" s="16"/>
      <c r="B1312" s="16"/>
      <c r="C1312" s="64"/>
      <c r="D1312" s="16"/>
      <c r="E1312" s="65"/>
      <c r="F1312" s="16"/>
      <c r="G1312" s="16"/>
      <c r="H1312" s="16"/>
      <c r="K1312" s="16"/>
      <c r="L1312" s="16"/>
    </row>
    <row r="1313" spans="1:12" ht="30" customHeight="1" x14ac:dyDescent="0.3">
      <c r="A1313" s="16"/>
      <c r="B1313" s="16"/>
      <c r="C1313" s="64"/>
      <c r="D1313" s="16"/>
      <c r="E1313" s="65"/>
      <c r="F1313" s="16"/>
      <c r="G1313" s="16"/>
      <c r="H1313" s="16"/>
      <c r="K1313" s="16"/>
      <c r="L1313" s="16"/>
    </row>
    <row r="1314" spans="1:12" ht="30" customHeight="1" x14ac:dyDescent="0.3">
      <c r="A1314" s="16"/>
      <c r="B1314" s="16"/>
      <c r="C1314" s="64"/>
      <c r="D1314" s="16"/>
      <c r="E1314" s="65"/>
      <c r="F1314" s="16"/>
      <c r="G1314" s="16"/>
      <c r="H1314" s="16"/>
      <c r="K1314" s="16"/>
      <c r="L1314" s="16"/>
    </row>
    <row r="1315" spans="1:12" ht="30" customHeight="1" x14ac:dyDescent="0.3">
      <c r="A1315" s="16"/>
      <c r="B1315" s="16"/>
      <c r="C1315" s="64"/>
      <c r="D1315" s="16"/>
      <c r="E1315" s="65"/>
      <c r="F1315" s="16"/>
      <c r="G1315" s="16"/>
      <c r="H1315" s="16"/>
      <c r="K1315" s="16"/>
      <c r="L1315" s="16"/>
    </row>
    <row r="1316" spans="1:12" ht="30" customHeight="1" x14ac:dyDescent="0.3">
      <c r="A1316" s="16"/>
      <c r="B1316" s="16"/>
      <c r="C1316" s="64"/>
      <c r="D1316" s="16"/>
      <c r="E1316" s="65"/>
      <c r="F1316" s="16"/>
      <c r="G1316" s="16"/>
      <c r="H1316" s="16"/>
      <c r="K1316" s="16"/>
      <c r="L1316" s="16"/>
    </row>
    <row r="1317" spans="1:12" ht="30" customHeight="1" x14ac:dyDescent="0.3">
      <c r="A1317" s="16"/>
      <c r="B1317" s="16"/>
      <c r="C1317" s="64"/>
      <c r="D1317" s="16"/>
      <c r="E1317" s="65"/>
      <c r="F1317" s="16"/>
      <c r="G1317" s="16"/>
      <c r="H1317" s="16"/>
      <c r="K1317" s="16"/>
      <c r="L1317" s="16"/>
    </row>
    <row r="1318" spans="1:12" ht="30" customHeight="1" x14ac:dyDescent="0.3">
      <c r="A1318" s="16"/>
      <c r="B1318" s="16"/>
      <c r="C1318" s="64"/>
      <c r="D1318" s="16"/>
      <c r="E1318" s="65"/>
      <c r="F1318" s="16"/>
      <c r="G1318" s="16"/>
      <c r="H1318" s="16"/>
      <c r="K1318" s="16"/>
      <c r="L1318" s="16"/>
    </row>
    <row r="1319" spans="1:12" ht="30" customHeight="1" x14ac:dyDescent="0.3">
      <c r="A1319" s="16"/>
      <c r="B1319" s="16"/>
      <c r="C1319" s="64"/>
      <c r="D1319" s="16"/>
      <c r="E1319" s="65"/>
      <c r="F1319" s="16"/>
      <c r="G1319" s="16"/>
      <c r="H1319" s="16"/>
      <c r="K1319" s="16"/>
      <c r="L1319" s="16"/>
    </row>
    <row r="1320" spans="1:12" ht="30" customHeight="1" x14ac:dyDescent="0.3">
      <c r="A1320" s="16"/>
      <c r="B1320" s="16"/>
      <c r="C1320" s="64"/>
      <c r="D1320" s="16"/>
      <c r="E1320" s="65"/>
      <c r="F1320" s="16"/>
      <c r="G1320" s="16"/>
      <c r="H1320" s="16"/>
      <c r="K1320" s="16"/>
      <c r="L1320" s="16"/>
    </row>
    <row r="1321" spans="1:12" ht="30" customHeight="1" x14ac:dyDescent="0.3">
      <c r="A1321" s="16"/>
      <c r="B1321" s="16"/>
      <c r="C1321" s="64"/>
      <c r="D1321" s="16"/>
      <c r="E1321" s="65"/>
      <c r="F1321" s="16"/>
      <c r="G1321" s="16"/>
      <c r="H1321" s="16"/>
      <c r="K1321" s="16"/>
      <c r="L1321" s="16"/>
    </row>
    <row r="1322" spans="1:12" ht="30" customHeight="1" x14ac:dyDescent="0.3">
      <c r="A1322" s="16"/>
      <c r="B1322" s="16"/>
      <c r="C1322" s="64"/>
      <c r="D1322" s="16"/>
      <c r="E1322" s="65"/>
      <c r="F1322" s="16"/>
      <c r="G1322" s="16"/>
      <c r="H1322" s="16"/>
      <c r="K1322" s="16"/>
      <c r="L1322" s="16"/>
    </row>
    <row r="1323" spans="1:12" ht="30" customHeight="1" x14ac:dyDescent="0.3">
      <c r="A1323" s="16"/>
      <c r="B1323" s="16"/>
      <c r="C1323" s="64"/>
      <c r="D1323" s="16"/>
      <c r="E1323" s="65"/>
      <c r="F1323" s="16"/>
      <c r="G1323" s="16"/>
      <c r="H1323" s="16"/>
      <c r="K1323" s="16"/>
      <c r="L1323" s="16"/>
    </row>
    <row r="1324" spans="1:12" ht="30" customHeight="1" x14ac:dyDescent="0.3">
      <c r="A1324" s="16"/>
      <c r="B1324" s="16"/>
      <c r="C1324" s="64"/>
      <c r="D1324" s="16"/>
      <c r="E1324" s="65"/>
      <c r="F1324" s="16"/>
      <c r="G1324" s="16"/>
      <c r="H1324" s="16"/>
      <c r="K1324" s="16"/>
      <c r="L1324" s="16"/>
    </row>
    <row r="1325" spans="1:12" ht="30" customHeight="1" x14ac:dyDescent="0.3">
      <c r="A1325" s="16"/>
      <c r="B1325" s="16"/>
      <c r="C1325" s="64"/>
      <c r="D1325" s="16"/>
      <c r="E1325" s="65"/>
      <c r="F1325" s="16"/>
      <c r="G1325" s="16"/>
      <c r="H1325" s="16"/>
      <c r="K1325" s="16"/>
      <c r="L1325" s="16"/>
    </row>
    <row r="1326" spans="1:12" ht="30" customHeight="1" x14ac:dyDescent="0.3">
      <c r="A1326" s="16"/>
      <c r="B1326" s="16"/>
      <c r="C1326" s="64"/>
      <c r="D1326" s="16"/>
      <c r="E1326" s="65"/>
      <c r="F1326" s="16"/>
      <c r="G1326" s="16"/>
      <c r="H1326" s="16"/>
      <c r="K1326" s="16"/>
      <c r="L1326" s="16"/>
    </row>
    <row r="1327" spans="1:12" ht="30" customHeight="1" x14ac:dyDescent="0.3">
      <c r="A1327" s="16"/>
      <c r="B1327" s="16"/>
      <c r="C1327" s="64"/>
      <c r="D1327" s="16"/>
      <c r="E1327" s="65"/>
      <c r="F1327" s="16"/>
      <c r="G1327" s="16"/>
      <c r="H1327" s="16"/>
      <c r="K1327" s="16"/>
      <c r="L1327" s="16"/>
    </row>
    <row r="1328" spans="1:12" ht="30" customHeight="1" x14ac:dyDescent="0.3">
      <c r="A1328" s="16"/>
      <c r="B1328" s="16"/>
      <c r="C1328" s="64"/>
      <c r="D1328" s="16"/>
      <c r="E1328" s="65"/>
      <c r="F1328" s="16"/>
      <c r="G1328" s="16"/>
      <c r="H1328" s="16"/>
      <c r="K1328" s="16"/>
      <c r="L1328" s="16"/>
    </row>
    <row r="1329" spans="1:12" ht="30" customHeight="1" x14ac:dyDescent="0.3">
      <c r="A1329" s="16"/>
      <c r="B1329" s="16"/>
      <c r="C1329" s="64"/>
      <c r="D1329" s="16"/>
      <c r="E1329" s="65"/>
      <c r="F1329" s="16"/>
      <c r="G1329" s="16"/>
      <c r="H1329" s="16"/>
      <c r="K1329" s="16"/>
      <c r="L1329" s="16"/>
    </row>
    <row r="1330" spans="1:12" ht="30" customHeight="1" x14ac:dyDescent="0.3">
      <c r="A1330" s="16"/>
      <c r="B1330" s="16"/>
      <c r="C1330" s="64"/>
      <c r="D1330" s="16"/>
      <c r="E1330" s="65"/>
      <c r="F1330" s="16"/>
      <c r="G1330" s="16"/>
      <c r="H1330" s="16"/>
      <c r="K1330" s="16"/>
      <c r="L1330" s="16"/>
    </row>
    <row r="1331" spans="1:12" ht="30" customHeight="1" x14ac:dyDescent="0.3">
      <c r="A1331" s="16"/>
      <c r="B1331" s="16"/>
      <c r="C1331" s="64"/>
      <c r="D1331" s="16"/>
      <c r="E1331" s="65"/>
      <c r="F1331" s="16"/>
      <c r="G1331" s="16"/>
      <c r="H1331" s="16"/>
      <c r="K1331" s="16"/>
      <c r="L1331" s="16"/>
    </row>
    <row r="1332" spans="1:12" ht="30" customHeight="1" x14ac:dyDescent="0.3">
      <c r="A1332" s="16"/>
      <c r="B1332" s="16"/>
      <c r="C1332" s="64"/>
      <c r="D1332" s="16"/>
      <c r="E1332" s="65"/>
      <c r="F1332" s="16"/>
      <c r="G1332" s="16"/>
      <c r="H1332" s="16"/>
      <c r="K1332" s="16"/>
      <c r="L1332" s="16"/>
    </row>
    <row r="1333" spans="1:12" ht="30" customHeight="1" x14ac:dyDescent="0.3">
      <c r="A1333" s="16"/>
      <c r="B1333" s="16"/>
      <c r="C1333" s="64"/>
      <c r="D1333" s="16"/>
      <c r="E1333" s="65"/>
      <c r="F1333" s="16"/>
      <c r="G1333" s="16"/>
      <c r="H1333" s="16"/>
      <c r="K1333" s="16"/>
      <c r="L1333" s="16"/>
    </row>
    <row r="1334" spans="1:12" ht="30" customHeight="1" x14ac:dyDescent="0.3">
      <c r="A1334" s="16"/>
      <c r="B1334" s="16"/>
      <c r="C1334" s="64"/>
      <c r="D1334" s="16"/>
      <c r="E1334" s="65"/>
      <c r="F1334" s="16"/>
      <c r="G1334" s="16"/>
      <c r="H1334" s="16"/>
      <c r="K1334" s="16"/>
      <c r="L1334" s="16"/>
    </row>
    <row r="1335" spans="1:12" ht="30" customHeight="1" x14ac:dyDescent="0.3">
      <c r="A1335" s="16"/>
      <c r="B1335" s="16"/>
      <c r="C1335" s="64"/>
      <c r="D1335" s="16"/>
      <c r="E1335" s="65"/>
      <c r="F1335" s="16"/>
      <c r="G1335" s="16"/>
      <c r="H1335" s="16"/>
      <c r="K1335" s="16"/>
      <c r="L1335" s="16"/>
    </row>
    <row r="1336" spans="1:12" ht="30" customHeight="1" x14ac:dyDescent="0.3">
      <c r="A1336" s="16"/>
      <c r="B1336" s="16"/>
      <c r="C1336" s="64"/>
      <c r="D1336" s="16"/>
      <c r="E1336" s="65"/>
      <c r="F1336" s="16"/>
      <c r="G1336" s="16"/>
      <c r="H1336" s="16"/>
      <c r="K1336" s="16"/>
      <c r="L1336" s="16"/>
    </row>
    <row r="1337" spans="1:12" ht="30" customHeight="1" x14ac:dyDescent="0.3">
      <c r="A1337" s="16"/>
      <c r="B1337" s="16"/>
      <c r="C1337" s="64"/>
      <c r="D1337" s="16"/>
      <c r="E1337" s="65"/>
      <c r="F1337" s="16"/>
      <c r="G1337" s="16"/>
      <c r="H1337" s="16"/>
      <c r="K1337" s="16"/>
      <c r="L1337" s="16"/>
    </row>
    <row r="1338" spans="1:12" ht="30" customHeight="1" x14ac:dyDescent="0.3">
      <c r="A1338" s="16"/>
      <c r="B1338" s="16"/>
      <c r="C1338" s="64"/>
      <c r="D1338" s="16"/>
      <c r="E1338" s="65"/>
      <c r="F1338" s="16"/>
      <c r="G1338" s="16"/>
      <c r="H1338" s="16"/>
      <c r="K1338" s="16"/>
      <c r="L1338" s="16"/>
    </row>
    <row r="1339" spans="1:12" ht="30" customHeight="1" x14ac:dyDescent="0.3">
      <c r="A1339" s="16"/>
      <c r="B1339" s="16"/>
      <c r="C1339" s="64"/>
      <c r="D1339" s="16"/>
      <c r="E1339" s="65"/>
      <c r="F1339" s="16"/>
      <c r="G1339" s="16"/>
      <c r="H1339" s="16"/>
      <c r="K1339" s="16"/>
      <c r="L1339" s="16"/>
    </row>
    <row r="1340" spans="1:12" ht="30" customHeight="1" x14ac:dyDescent="0.3">
      <c r="A1340" s="16"/>
      <c r="B1340" s="16"/>
      <c r="C1340" s="64"/>
      <c r="D1340" s="16"/>
      <c r="E1340" s="65"/>
      <c r="F1340" s="16"/>
      <c r="G1340" s="16"/>
      <c r="H1340" s="16"/>
      <c r="K1340" s="16"/>
      <c r="L1340" s="16"/>
    </row>
    <row r="1341" spans="1:12" ht="30" customHeight="1" x14ac:dyDescent="0.3">
      <c r="A1341" s="16"/>
      <c r="B1341" s="16"/>
      <c r="C1341" s="64"/>
      <c r="D1341" s="16"/>
      <c r="E1341" s="65"/>
      <c r="F1341" s="16"/>
      <c r="G1341" s="16"/>
      <c r="H1341" s="16"/>
      <c r="K1341" s="16"/>
      <c r="L1341" s="16"/>
    </row>
    <row r="1342" spans="1:12" ht="30" customHeight="1" x14ac:dyDescent="0.3">
      <c r="A1342" s="16"/>
      <c r="B1342" s="16"/>
      <c r="C1342" s="64"/>
      <c r="D1342" s="16"/>
      <c r="E1342" s="65"/>
      <c r="F1342" s="16"/>
      <c r="G1342" s="16"/>
      <c r="H1342" s="16"/>
      <c r="K1342" s="16"/>
      <c r="L1342" s="16"/>
    </row>
    <row r="1343" spans="1:12" ht="30" customHeight="1" x14ac:dyDescent="0.3">
      <c r="A1343" s="16"/>
      <c r="B1343" s="16"/>
      <c r="C1343" s="64"/>
      <c r="D1343" s="16"/>
      <c r="E1343" s="65"/>
      <c r="F1343" s="16"/>
      <c r="G1343" s="16"/>
      <c r="H1343" s="16"/>
      <c r="K1343" s="16"/>
      <c r="L1343" s="16"/>
    </row>
    <row r="1344" spans="1:12" ht="30" customHeight="1" x14ac:dyDescent="0.3">
      <c r="A1344" s="16"/>
      <c r="B1344" s="16"/>
      <c r="C1344" s="64"/>
      <c r="D1344" s="16"/>
      <c r="E1344" s="65"/>
      <c r="F1344" s="16"/>
      <c r="G1344" s="16"/>
      <c r="H1344" s="16"/>
      <c r="K1344" s="16"/>
      <c r="L1344" s="16"/>
    </row>
    <row r="1345" spans="1:12" ht="30" customHeight="1" x14ac:dyDescent="0.3">
      <c r="A1345" s="16"/>
      <c r="B1345" s="16"/>
      <c r="C1345" s="64"/>
      <c r="D1345" s="16"/>
      <c r="E1345" s="65"/>
      <c r="F1345" s="16"/>
      <c r="G1345" s="16"/>
      <c r="H1345" s="16"/>
      <c r="K1345" s="16"/>
      <c r="L1345" s="16"/>
    </row>
    <row r="1346" spans="1:12" ht="30" customHeight="1" x14ac:dyDescent="0.3">
      <c r="A1346" s="16"/>
      <c r="B1346" s="16"/>
      <c r="C1346" s="64"/>
      <c r="D1346" s="16"/>
      <c r="E1346" s="65"/>
      <c r="F1346" s="16"/>
      <c r="G1346" s="16"/>
      <c r="H1346" s="16"/>
      <c r="K1346" s="16"/>
      <c r="L1346" s="16"/>
    </row>
    <row r="1347" spans="1:12" ht="30" customHeight="1" x14ac:dyDescent="0.3">
      <c r="A1347" s="16"/>
      <c r="B1347" s="16"/>
      <c r="C1347" s="64"/>
      <c r="D1347" s="16"/>
      <c r="E1347" s="65"/>
      <c r="F1347" s="16"/>
      <c r="G1347" s="16"/>
      <c r="H1347" s="16"/>
      <c r="K1347" s="16"/>
      <c r="L1347" s="16"/>
    </row>
    <row r="1348" spans="1:12" ht="30" customHeight="1" x14ac:dyDescent="0.3">
      <c r="A1348" s="16"/>
      <c r="B1348" s="16"/>
      <c r="C1348" s="64"/>
      <c r="D1348" s="16"/>
      <c r="E1348" s="65"/>
      <c r="F1348" s="16"/>
      <c r="G1348" s="16"/>
      <c r="H1348" s="16"/>
      <c r="K1348" s="16"/>
      <c r="L1348" s="16"/>
    </row>
    <row r="1349" spans="1:12" ht="30" customHeight="1" x14ac:dyDescent="0.3">
      <c r="A1349" s="16"/>
      <c r="B1349" s="16"/>
      <c r="C1349" s="64"/>
      <c r="D1349" s="16"/>
      <c r="E1349" s="65"/>
      <c r="F1349" s="16"/>
      <c r="G1349" s="16"/>
      <c r="H1349" s="16"/>
      <c r="K1349" s="16"/>
      <c r="L1349" s="16"/>
    </row>
    <row r="1350" spans="1:12" ht="30" customHeight="1" x14ac:dyDescent="0.3">
      <c r="A1350" s="16"/>
      <c r="B1350" s="16"/>
      <c r="C1350" s="64"/>
      <c r="D1350" s="16"/>
      <c r="E1350" s="65"/>
      <c r="F1350" s="16"/>
      <c r="G1350" s="16"/>
      <c r="H1350" s="16"/>
      <c r="K1350" s="16"/>
      <c r="L1350" s="16"/>
    </row>
    <row r="1351" spans="1:12" ht="30" customHeight="1" x14ac:dyDescent="0.3">
      <c r="A1351" s="16"/>
      <c r="B1351" s="16"/>
      <c r="C1351" s="64"/>
      <c r="D1351" s="16"/>
      <c r="E1351" s="65"/>
      <c r="F1351" s="16"/>
      <c r="G1351" s="16"/>
      <c r="H1351" s="16"/>
      <c r="K1351" s="16"/>
      <c r="L1351" s="16"/>
    </row>
    <row r="1352" spans="1:12" ht="30" customHeight="1" x14ac:dyDescent="0.3">
      <c r="A1352" s="16"/>
      <c r="B1352" s="16"/>
      <c r="C1352" s="64"/>
      <c r="D1352" s="16"/>
      <c r="E1352" s="65"/>
      <c r="F1352" s="16"/>
      <c r="G1352" s="16"/>
      <c r="H1352" s="16"/>
      <c r="K1352" s="16"/>
      <c r="L1352" s="16"/>
    </row>
    <row r="1353" spans="1:12" ht="30" customHeight="1" x14ac:dyDescent="0.3">
      <c r="A1353" s="16"/>
      <c r="B1353" s="16"/>
      <c r="C1353" s="64"/>
      <c r="D1353" s="16"/>
      <c r="E1353" s="65"/>
      <c r="F1353" s="16"/>
      <c r="G1353" s="16"/>
      <c r="H1353" s="16"/>
      <c r="K1353" s="16"/>
      <c r="L1353" s="16"/>
    </row>
    <row r="1354" spans="1:12" ht="30" customHeight="1" x14ac:dyDescent="0.3">
      <c r="A1354" s="16"/>
      <c r="B1354" s="16"/>
      <c r="C1354" s="64"/>
      <c r="D1354" s="16"/>
      <c r="E1354" s="65"/>
      <c r="F1354" s="16"/>
      <c r="G1354" s="16"/>
      <c r="H1354" s="16"/>
      <c r="K1354" s="16"/>
      <c r="L1354" s="16"/>
    </row>
    <row r="1355" spans="1:12" ht="30" customHeight="1" x14ac:dyDescent="0.3">
      <c r="A1355" s="16"/>
      <c r="B1355" s="16"/>
      <c r="C1355" s="64"/>
      <c r="D1355" s="16"/>
      <c r="E1355" s="65"/>
      <c r="F1355" s="16"/>
      <c r="G1355" s="16"/>
      <c r="H1355" s="16"/>
      <c r="K1355" s="16"/>
      <c r="L1355" s="16"/>
    </row>
    <row r="1356" spans="1:12" ht="30" customHeight="1" x14ac:dyDescent="0.3">
      <c r="A1356" s="16"/>
      <c r="B1356" s="16"/>
      <c r="C1356" s="64"/>
      <c r="D1356" s="16"/>
      <c r="E1356" s="65"/>
      <c r="F1356" s="16"/>
      <c r="G1356" s="16"/>
      <c r="H1356" s="16"/>
      <c r="K1356" s="16"/>
      <c r="L1356" s="16"/>
    </row>
    <row r="1357" spans="1:12" ht="30" customHeight="1" x14ac:dyDescent="0.3">
      <c r="A1357" s="16"/>
      <c r="B1357" s="16"/>
      <c r="C1357" s="64"/>
      <c r="D1357" s="16"/>
      <c r="E1357" s="65"/>
      <c r="F1357" s="16"/>
      <c r="G1357" s="16"/>
      <c r="H1357" s="16"/>
      <c r="K1357" s="16"/>
      <c r="L1357" s="16"/>
    </row>
    <row r="1358" spans="1:12" ht="30" customHeight="1" x14ac:dyDescent="0.3">
      <c r="A1358" s="16"/>
      <c r="B1358" s="16"/>
      <c r="C1358" s="64"/>
      <c r="D1358" s="16"/>
      <c r="E1358" s="65"/>
      <c r="F1358" s="16"/>
      <c r="G1358" s="16"/>
      <c r="H1358" s="16"/>
      <c r="K1358" s="16"/>
      <c r="L1358" s="16"/>
    </row>
    <row r="1359" spans="1:12" ht="30" customHeight="1" x14ac:dyDescent="0.3">
      <c r="A1359" s="16"/>
      <c r="B1359" s="16"/>
      <c r="C1359" s="64"/>
      <c r="D1359" s="16"/>
      <c r="E1359" s="65"/>
      <c r="F1359" s="16"/>
      <c r="G1359" s="16"/>
      <c r="H1359" s="16"/>
      <c r="K1359" s="16"/>
      <c r="L1359" s="16"/>
    </row>
    <row r="1360" spans="1:12" ht="30" customHeight="1" x14ac:dyDescent="0.3">
      <c r="A1360" s="16"/>
      <c r="B1360" s="16"/>
      <c r="C1360" s="64"/>
      <c r="D1360" s="16"/>
      <c r="E1360" s="65"/>
      <c r="F1360" s="16"/>
      <c r="G1360" s="16"/>
      <c r="H1360" s="16"/>
      <c r="K1360" s="16"/>
      <c r="L1360" s="16"/>
    </row>
    <row r="1361" spans="1:8" x14ac:dyDescent="0.3">
      <c r="A1361" s="16"/>
      <c r="B1361" s="16"/>
      <c r="C1361" s="64"/>
      <c r="D1361" s="16"/>
      <c r="E1361" s="65"/>
      <c r="F1361" s="16"/>
      <c r="G1361" s="16"/>
      <c r="H1361" s="16"/>
    </row>
    <row r="1362" spans="1:8" x14ac:dyDescent="0.3">
      <c r="A1362" s="16"/>
      <c r="B1362" s="16"/>
      <c r="C1362" s="64"/>
      <c r="D1362" s="16"/>
      <c r="E1362" s="65"/>
      <c r="F1362" s="16"/>
      <c r="G1362" s="16"/>
      <c r="H1362" s="16"/>
    </row>
    <row r="1363" spans="1:8" x14ac:dyDescent="0.3">
      <c r="A1363" s="16"/>
      <c r="B1363" s="16"/>
      <c r="C1363" s="64"/>
      <c r="D1363" s="16"/>
      <c r="E1363" s="65"/>
      <c r="F1363" s="16"/>
      <c r="G1363" s="16"/>
      <c r="H1363" s="16"/>
    </row>
    <row r="1364" spans="1:8" x14ac:dyDescent="0.3">
      <c r="A1364" s="16"/>
      <c r="B1364" s="16"/>
      <c r="C1364" s="64"/>
      <c r="D1364" s="16"/>
      <c r="E1364" s="65"/>
      <c r="F1364" s="16"/>
      <c r="G1364" s="16"/>
      <c r="H1364" s="16"/>
    </row>
    <row r="1365" spans="1:8" x14ac:dyDescent="0.3">
      <c r="A1365" s="16"/>
      <c r="B1365" s="16"/>
      <c r="C1365" s="64"/>
      <c r="D1365" s="16"/>
      <c r="E1365" s="65"/>
      <c r="F1365" s="16"/>
      <c r="G1365" s="16"/>
      <c r="H1365" s="16"/>
    </row>
    <row r="1366" spans="1:8" x14ac:dyDescent="0.3">
      <c r="A1366" s="16"/>
      <c r="B1366" s="16"/>
      <c r="C1366" s="64"/>
      <c r="D1366" s="16"/>
      <c r="E1366" s="65"/>
      <c r="F1366" s="16"/>
      <c r="G1366" s="16"/>
      <c r="H1366" s="16"/>
    </row>
    <row r="1367" spans="1:8" x14ac:dyDescent="0.3">
      <c r="A1367" s="16"/>
      <c r="B1367" s="16"/>
      <c r="C1367" s="64"/>
      <c r="D1367" s="16"/>
      <c r="E1367" s="65"/>
      <c r="F1367" s="16"/>
      <c r="G1367" s="16"/>
      <c r="H1367" s="16"/>
    </row>
    <row r="1368" spans="1:8" x14ac:dyDescent="0.3">
      <c r="A1368" s="16"/>
      <c r="B1368" s="16"/>
      <c r="C1368" s="64"/>
      <c r="D1368" s="16"/>
      <c r="E1368" s="65"/>
      <c r="F1368" s="16"/>
      <c r="G1368" s="16"/>
      <c r="H1368" s="16"/>
    </row>
    <row r="1369" spans="1:8" x14ac:dyDescent="0.3">
      <c r="A1369" s="16"/>
      <c r="B1369" s="16"/>
      <c r="C1369" s="64"/>
      <c r="D1369" s="16"/>
      <c r="E1369" s="65"/>
      <c r="F1369" s="16"/>
      <c r="G1369" s="16"/>
      <c r="H1369" s="16"/>
    </row>
    <row r="1370" spans="1:8" x14ac:dyDescent="0.3">
      <c r="A1370" s="16"/>
      <c r="B1370" s="16"/>
      <c r="C1370" s="64"/>
      <c r="D1370" s="16"/>
      <c r="E1370" s="65"/>
      <c r="F1370" s="16"/>
      <c r="G1370" s="16"/>
      <c r="H1370" s="16"/>
    </row>
    <row r="1371" spans="1:8" x14ac:dyDescent="0.3">
      <c r="A1371" s="16"/>
      <c r="B1371" s="16"/>
      <c r="C1371" s="64"/>
      <c r="D1371" s="16"/>
      <c r="E1371" s="65"/>
      <c r="F1371" s="16"/>
      <c r="G1371" s="16"/>
      <c r="H1371" s="16"/>
    </row>
    <row r="1372" spans="1:8" x14ac:dyDescent="0.3">
      <c r="A1372" s="16"/>
      <c r="B1372" s="16"/>
      <c r="C1372" s="64"/>
      <c r="D1372" s="16"/>
      <c r="E1372" s="65"/>
      <c r="F1372" s="16"/>
      <c r="G1372" s="16"/>
      <c r="H1372" s="16"/>
    </row>
    <row r="1373" spans="1:8" x14ac:dyDescent="0.3">
      <c r="A1373" s="16"/>
      <c r="B1373" s="16"/>
      <c r="C1373" s="64"/>
      <c r="D1373" s="16"/>
      <c r="E1373" s="65"/>
      <c r="F1373" s="16"/>
      <c r="G1373" s="16"/>
      <c r="H1373" s="16"/>
    </row>
    <row r="1374" spans="1:8" x14ac:dyDescent="0.3">
      <c r="A1374" s="16"/>
      <c r="B1374" s="16"/>
      <c r="C1374" s="64"/>
      <c r="D1374" s="16"/>
      <c r="E1374" s="65"/>
      <c r="F1374" s="16"/>
      <c r="G1374" s="16"/>
      <c r="H1374" s="16"/>
    </row>
    <row r="1375" spans="1:8" x14ac:dyDescent="0.3">
      <c r="A1375" s="16"/>
      <c r="B1375" s="16"/>
      <c r="C1375" s="64"/>
      <c r="D1375" s="16"/>
      <c r="E1375" s="65"/>
      <c r="F1375" s="16"/>
      <c r="G1375" s="16"/>
      <c r="H1375" s="16"/>
    </row>
    <row r="1376" spans="1:8" x14ac:dyDescent="0.3">
      <c r="A1376" s="16"/>
      <c r="B1376" s="16"/>
      <c r="C1376" s="64"/>
      <c r="D1376" s="16"/>
      <c r="E1376" s="65"/>
      <c r="F1376" s="16"/>
      <c r="G1376" s="16"/>
      <c r="H1376" s="16"/>
    </row>
    <row r="1377" spans="1:8" x14ac:dyDescent="0.3">
      <c r="A1377" s="16"/>
      <c r="B1377" s="16"/>
      <c r="C1377" s="64"/>
      <c r="D1377" s="16"/>
      <c r="E1377" s="65"/>
      <c r="F1377" s="16"/>
      <c r="G1377" s="16"/>
      <c r="H1377" s="16"/>
    </row>
    <row r="1378" spans="1:8" x14ac:dyDescent="0.3">
      <c r="A1378" s="16"/>
      <c r="B1378" s="16"/>
      <c r="C1378" s="64"/>
      <c r="D1378" s="16"/>
      <c r="E1378" s="65"/>
      <c r="F1378" s="16"/>
      <c r="G1378" s="16"/>
      <c r="H1378" s="16"/>
    </row>
    <row r="1379" spans="1:8" x14ac:dyDescent="0.3">
      <c r="A1379" s="16"/>
      <c r="B1379" s="16"/>
      <c r="C1379" s="64"/>
      <c r="D1379" s="16"/>
      <c r="E1379" s="65"/>
      <c r="F1379" s="16"/>
      <c r="G1379" s="16"/>
      <c r="H1379" s="16"/>
    </row>
    <row r="1380" spans="1:8" x14ac:dyDescent="0.3">
      <c r="A1380" s="16"/>
      <c r="B1380" s="16"/>
      <c r="C1380" s="64"/>
      <c r="D1380" s="16"/>
      <c r="E1380" s="65"/>
      <c r="F1380" s="16"/>
      <c r="G1380" s="16"/>
      <c r="H1380" s="16"/>
    </row>
    <row r="1381" spans="1:8" x14ac:dyDescent="0.3">
      <c r="A1381" s="16"/>
      <c r="B1381" s="16"/>
      <c r="C1381" s="64"/>
      <c r="D1381" s="16"/>
      <c r="E1381" s="65"/>
      <c r="F1381" s="16"/>
      <c r="G1381" s="16"/>
      <c r="H1381" s="16"/>
    </row>
    <row r="1382" spans="1:8" x14ac:dyDescent="0.3">
      <c r="A1382" s="16"/>
      <c r="B1382" s="16"/>
      <c r="C1382" s="64"/>
      <c r="D1382" s="16"/>
      <c r="E1382" s="65"/>
      <c r="F1382" s="16"/>
      <c r="G1382" s="16"/>
      <c r="H1382" s="16"/>
    </row>
    <row r="1383" spans="1:8" x14ac:dyDescent="0.3">
      <c r="A1383" s="16"/>
      <c r="B1383" s="16"/>
      <c r="C1383" s="64"/>
      <c r="D1383" s="16"/>
      <c r="E1383" s="65"/>
      <c r="F1383" s="16"/>
      <c r="G1383" s="16"/>
      <c r="H1383" s="16"/>
    </row>
    <row r="1384" spans="1:8" x14ac:dyDescent="0.3">
      <c r="A1384" s="16"/>
      <c r="B1384" s="16"/>
      <c r="C1384" s="64"/>
      <c r="D1384" s="16"/>
      <c r="E1384" s="65"/>
      <c r="F1384" s="16"/>
      <c r="G1384" s="16"/>
      <c r="H1384" s="16"/>
    </row>
    <row r="1385" spans="1:8" x14ac:dyDescent="0.3">
      <c r="A1385" s="16"/>
      <c r="B1385" s="16"/>
      <c r="C1385" s="64"/>
      <c r="D1385" s="16"/>
      <c r="E1385" s="65"/>
      <c r="F1385" s="16"/>
      <c r="G1385" s="16"/>
      <c r="H1385" s="16"/>
    </row>
    <row r="1386" spans="1:8" x14ac:dyDescent="0.3">
      <c r="A1386" s="16"/>
      <c r="B1386" s="16"/>
      <c r="C1386" s="64"/>
      <c r="D1386" s="16"/>
      <c r="E1386" s="65"/>
      <c r="F1386" s="16"/>
      <c r="G1386" s="16"/>
      <c r="H1386" s="16"/>
    </row>
    <row r="1387" spans="1:8" x14ac:dyDescent="0.3">
      <c r="A1387" s="16"/>
      <c r="B1387" s="16"/>
      <c r="C1387" s="64"/>
      <c r="D1387" s="16"/>
      <c r="E1387" s="65"/>
      <c r="F1387" s="16"/>
      <c r="G1387" s="16"/>
      <c r="H1387" s="16"/>
    </row>
    <row r="1388" spans="1:8" x14ac:dyDescent="0.3">
      <c r="A1388" s="16"/>
      <c r="B1388" s="16"/>
      <c r="C1388" s="64"/>
      <c r="D1388" s="16"/>
      <c r="E1388" s="65"/>
      <c r="F1388" s="16"/>
      <c r="G1388" s="16"/>
      <c r="H1388" s="16"/>
    </row>
    <row r="1389" spans="1:8" x14ac:dyDescent="0.3">
      <c r="A1389" s="16"/>
      <c r="B1389" s="16"/>
      <c r="C1389" s="64"/>
      <c r="D1389" s="16"/>
      <c r="E1389" s="65"/>
      <c r="F1389" s="16"/>
      <c r="G1389" s="16"/>
      <c r="H1389" s="16"/>
    </row>
    <row r="1390" spans="1:8" x14ac:dyDescent="0.3">
      <c r="A1390" s="16"/>
      <c r="B1390" s="16"/>
      <c r="C1390" s="64"/>
      <c r="D1390" s="16"/>
      <c r="E1390" s="65"/>
      <c r="F1390" s="16"/>
      <c r="G1390" s="16"/>
      <c r="H1390" s="16"/>
    </row>
    <row r="1391" spans="1:8" x14ac:dyDescent="0.3">
      <c r="A1391" s="16"/>
      <c r="B1391" s="16"/>
      <c r="C1391" s="64"/>
      <c r="D1391" s="16"/>
      <c r="E1391" s="65"/>
      <c r="F1391" s="16"/>
      <c r="G1391" s="16"/>
      <c r="H1391" s="16"/>
    </row>
    <row r="1392" spans="1:8" x14ac:dyDescent="0.3">
      <c r="A1392" s="16"/>
      <c r="B1392" s="16"/>
      <c r="C1392" s="64"/>
      <c r="D1392" s="16"/>
      <c r="E1392" s="65"/>
      <c r="F1392" s="16"/>
      <c r="G1392" s="16"/>
      <c r="H1392" s="16"/>
    </row>
    <row r="1393" spans="1:8" x14ac:dyDescent="0.3">
      <c r="A1393" s="16"/>
      <c r="B1393" s="16"/>
      <c r="C1393" s="64"/>
      <c r="D1393" s="16"/>
      <c r="E1393" s="65"/>
      <c r="F1393" s="16"/>
      <c r="G1393" s="16"/>
      <c r="H1393" s="16"/>
    </row>
    <row r="1394" spans="1:8" x14ac:dyDescent="0.3">
      <c r="A1394" s="16"/>
      <c r="B1394" s="16"/>
      <c r="C1394" s="64"/>
      <c r="D1394" s="16"/>
      <c r="E1394" s="65"/>
      <c r="F1394" s="16"/>
      <c r="G1394" s="16"/>
      <c r="H1394" s="16"/>
    </row>
    <row r="1395" spans="1:8" x14ac:dyDescent="0.3">
      <c r="A1395" s="16"/>
      <c r="B1395" s="16"/>
      <c r="C1395" s="64"/>
      <c r="D1395" s="16"/>
      <c r="E1395" s="65"/>
      <c r="F1395" s="16"/>
      <c r="G1395" s="16"/>
      <c r="H1395" s="16"/>
    </row>
    <row r="1396" spans="1:8" x14ac:dyDescent="0.3">
      <c r="A1396" s="16"/>
      <c r="B1396" s="16"/>
      <c r="C1396" s="64"/>
      <c r="D1396" s="16"/>
      <c r="E1396" s="65"/>
      <c r="F1396" s="16"/>
      <c r="G1396" s="16"/>
      <c r="H1396" s="16"/>
    </row>
    <row r="1397" spans="1:8" x14ac:dyDescent="0.3">
      <c r="A1397" s="16"/>
      <c r="B1397" s="16"/>
      <c r="C1397" s="64"/>
      <c r="D1397" s="16"/>
      <c r="E1397" s="65"/>
      <c r="F1397" s="16"/>
      <c r="G1397" s="16"/>
      <c r="H1397" s="16"/>
    </row>
    <row r="1398" spans="1:8" x14ac:dyDescent="0.3">
      <c r="A1398" s="16"/>
      <c r="B1398" s="16"/>
      <c r="C1398" s="64"/>
      <c r="D1398" s="16"/>
      <c r="E1398" s="65"/>
      <c r="F1398" s="16"/>
      <c r="G1398" s="16"/>
      <c r="H1398" s="16"/>
    </row>
    <row r="1399" spans="1:8" x14ac:dyDescent="0.3">
      <c r="A1399" s="16"/>
      <c r="B1399" s="16"/>
      <c r="C1399" s="64"/>
      <c r="D1399" s="16"/>
      <c r="E1399" s="65"/>
      <c r="F1399" s="16"/>
      <c r="G1399" s="16"/>
      <c r="H1399" s="16"/>
    </row>
    <row r="1400" spans="1:8" x14ac:dyDescent="0.3">
      <c r="A1400" s="16"/>
      <c r="B1400" s="16"/>
      <c r="C1400" s="64"/>
      <c r="D1400" s="16"/>
      <c r="E1400" s="65"/>
      <c r="F1400" s="16"/>
      <c r="G1400" s="16"/>
      <c r="H1400" s="16"/>
    </row>
    <row r="1401" spans="1:8" x14ac:dyDescent="0.3">
      <c r="A1401" s="16"/>
      <c r="B1401" s="16"/>
      <c r="C1401" s="64"/>
      <c r="D1401" s="16"/>
      <c r="E1401" s="65"/>
      <c r="F1401" s="16"/>
      <c r="G1401" s="16"/>
      <c r="H1401" s="16"/>
    </row>
    <row r="1402" spans="1:8" x14ac:dyDescent="0.3">
      <c r="A1402" s="16"/>
      <c r="B1402" s="16"/>
      <c r="C1402" s="64"/>
      <c r="D1402" s="16"/>
      <c r="E1402" s="65"/>
      <c r="F1402" s="16"/>
      <c r="G1402" s="16"/>
      <c r="H1402" s="16"/>
    </row>
    <row r="1403" spans="1:8" x14ac:dyDescent="0.3">
      <c r="A1403" s="16"/>
      <c r="B1403" s="16"/>
      <c r="C1403" s="64"/>
      <c r="D1403" s="16"/>
      <c r="E1403" s="65"/>
      <c r="F1403" s="16"/>
      <c r="G1403" s="16"/>
      <c r="H1403" s="16"/>
    </row>
    <row r="1404" spans="1:8" x14ac:dyDescent="0.3">
      <c r="A1404" s="16"/>
      <c r="B1404" s="16"/>
      <c r="C1404" s="64"/>
      <c r="D1404" s="16"/>
      <c r="E1404" s="65"/>
      <c r="F1404" s="16"/>
      <c r="G1404" s="16"/>
      <c r="H1404" s="16"/>
    </row>
    <row r="1405" spans="1:8" x14ac:dyDescent="0.3">
      <c r="A1405" s="16"/>
      <c r="B1405" s="16"/>
      <c r="C1405" s="64"/>
      <c r="D1405" s="16"/>
      <c r="E1405" s="65"/>
      <c r="F1405" s="16"/>
      <c r="G1405" s="16"/>
      <c r="H1405" s="16"/>
    </row>
    <row r="1406" spans="1:8" x14ac:dyDescent="0.3">
      <c r="A1406" s="16"/>
      <c r="B1406" s="16"/>
      <c r="C1406" s="64"/>
      <c r="D1406" s="16"/>
      <c r="E1406" s="65"/>
      <c r="F1406" s="16"/>
      <c r="G1406" s="16"/>
      <c r="H1406" s="16"/>
    </row>
    <row r="1407" spans="1:8" x14ac:dyDescent="0.3">
      <c r="A1407" s="16"/>
      <c r="B1407" s="16"/>
      <c r="C1407" s="64"/>
      <c r="D1407" s="16"/>
      <c r="E1407" s="65"/>
      <c r="F1407" s="16"/>
      <c r="G1407" s="16"/>
      <c r="H1407" s="16"/>
    </row>
    <row r="1408" spans="1:8" x14ac:dyDescent="0.3">
      <c r="A1408" s="16"/>
      <c r="B1408" s="16"/>
      <c r="C1408" s="64"/>
      <c r="D1408" s="16"/>
      <c r="E1408" s="65"/>
      <c r="F1408" s="16"/>
      <c r="G1408" s="16"/>
      <c r="H1408" s="16"/>
    </row>
  </sheetData>
  <sheetProtection algorithmName="SHA-512" hashValue="jhzAckTMr/8+NgyfCsuIR9DjtjdSVO/aNVVLGw5wXlPWw4soJYlLzko3KUdECDwmm8JcPVn6eOssXf6c7tc5Yg==" saltValue="eWAWBDfm7QafTLIGA1mRbw==" spinCount="100000" sheet="1" objects="1" scenarios="1" selectLockedCells="1" selectUnlockedCells="1"/>
  <mergeCells count="2035">
    <mergeCell ref="B63:B65"/>
    <mergeCell ref="C63:C65"/>
    <mergeCell ref="D63:D65"/>
    <mergeCell ref="E63:E65"/>
    <mergeCell ref="F63:F65"/>
    <mergeCell ref="G63:G65"/>
    <mergeCell ref="J63:J65"/>
    <mergeCell ref="A278:A280"/>
    <mergeCell ref="B278:B280"/>
    <mergeCell ref="C278:C280"/>
    <mergeCell ref="D278:D280"/>
    <mergeCell ref="E278:E280"/>
    <mergeCell ref="F278:F280"/>
    <mergeCell ref="G278:G280"/>
    <mergeCell ref="J278:J280"/>
    <mergeCell ref="A165:A166"/>
    <mergeCell ref="B165:B166"/>
    <mergeCell ref="C165:C166"/>
    <mergeCell ref="A72:A74"/>
    <mergeCell ref="B72:B74"/>
    <mergeCell ref="C72:C74"/>
    <mergeCell ref="D72:D74"/>
    <mergeCell ref="E72:E74"/>
    <mergeCell ref="F72:F74"/>
    <mergeCell ref="G72:G74"/>
    <mergeCell ref="J72:J74"/>
    <mergeCell ref="C186:C188"/>
    <mergeCell ref="D186:D188"/>
    <mergeCell ref="E186:E188"/>
    <mergeCell ref="D87:D88"/>
    <mergeCell ref="E87:E88"/>
    <mergeCell ref="D81:D82"/>
    <mergeCell ref="L655:L657"/>
    <mergeCell ref="L658:L660"/>
    <mergeCell ref="A601:A602"/>
    <mergeCell ref="B601:B602"/>
    <mergeCell ref="C601:C602"/>
    <mergeCell ref="D601:D602"/>
    <mergeCell ref="E601:E602"/>
    <mergeCell ref="F601:F602"/>
    <mergeCell ref="G601:G602"/>
    <mergeCell ref="J601:J602"/>
    <mergeCell ref="K559:K560"/>
    <mergeCell ref="F267:F268"/>
    <mergeCell ref="G267:G268"/>
    <mergeCell ref="J267:J268"/>
    <mergeCell ref="A174:A176"/>
    <mergeCell ref="B174:B176"/>
    <mergeCell ref="C174:C176"/>
    <mergeCell ref="D174:D176"/>
    <mergeCell ref="I576:I577"/>
    <mergeCell ref="B503:B504"/>
    <mergeCell ref="C503:C504"/>
    <mergeCell ref="D503:D504"/>
    <mergeCell ref="E503:E504"/>
    <mergeCell ref="F503:F504"/>
    <mergeCell ref="L165:L167"/>
    <mergeCell ref="H175:H176"/>
    <mergeCell ref="A434:A435"/>
    <mergeCell ref="B434:B435"/>
    <mergeCell ref="C434:C435"/>
    <mergeCell ref="D434:D435"/>
    <mergeCell ref="E434:E435"/>
    <mergeCell ref="F434:F435"/>
    <mergeCell ref="G434:G435"/>
    <mergeCell ref="J434:J435"/>
    <mergeCell ref="K401:K402"/>
    <mergeCell ref="L168:L169"/>
    <mergeCell ref="L184:L189"/>
    <mergeCell ref="L394:L395"/>
    <mergeCell ref="L396:L398"/>
    <mergeCell ref="L399:L403"/>
    <mergeCell ref="L404:L406"/>
    <mergeCell ref="L407:L412"/>
    <mergeCell ref="L413:L415"/>
    <mergeCell ref="L416:L418"/>
    <mergeCell ref="L422:L424"/>
    <mergeCell ref="L425:L427"/>
    <mergeCell ref="D420:D421"/>
    <mergeCell ref="E420:E421"/>
    <mergeCell ref="F420:F421"/>
    <mergeCell ref="F174:F176"/>
    <mergeCell ref="L390:L392"/>
    <mergeCell ref="G287:G289"/>
    <mergeCell ref="J287:J289"/>
    <mergeCell ref="L646:L648"/>
    <mergeCell ref="L649:L651"/>
    <mergeCell ref="L652:L654"/>
    <mergeCell ref="K165:K167"/>
    <mergeCell ref="D411:D413"/>
    <mergeCell ref="E411:E413"/>
    <mergeCell ref="F411:F413"/>
    <mergeCell ref="G411:G413"/>
    <mergeCell ref="J411:J413"/>
    <mergeCell ref="L586:L588"/>
    <mergeCell ref="L589:L591"/>
    <mergeCell ref="L592:L594"/>
    <mergeCell ref="I591:I592"/>
    <mergeCell ref="I651:I652"/>
    <mergeCell ref="L191:L194"/>
    <mergeCell ref="L195:L196"/>
    <mergeCell ref="L198:L199"/>
    <mergeCell ref="L200:L201"/>
    <mergeCell ref="L205:L207"/>
    <mergeCell ref="L209:L212"/>
    <mergeCell ref="L213:L215"/>
    <mergeCell ref="L216:L218"/>
    <mergeCell ref="L219:L225"/>
    <mergeCell ref="L226:L228"/>
    <mergeCell ref="G503:G504"/>
    <mergeCell ref="H503:H504"/>
    <mergeCell ref="J456:J457"/>
    <mergeCell ref="K413:K414"/>
    <mergeCell ref="D165:D166"/>
    <mergeCell ref="G165:G166"/>
    <mergeCell ref="I165:I166"/>
    <mergeCell ref="J165:J166"/>
    <mergeCell ref="E165:E166"/>
    <mergeCell ref="F165:F166"/>
    <mergeCell ref="L491:L493"/>
    <mergeCell ref="L494:L496"/>
    <mergeCell ref="L497:L499"/>
    <mergeCell ref="L631:L633"/>
    <mergeCell ref="L634:L636"/>
    <mergeCell ref="L637:L639"/>
    <mergeCell ref="L640:L642"/>
    <mergeCell ref="L643:L645"/>
    <mergeCell ref="L545:L547"/>
    <mergeCell ref="L548:L550"/>
    <mergeCell ref="L551:L553"/>
    <mergeCell ref="L554:L556"/>
    <mergeCell ref="L557:L561"/>
    <mergeCell ref="L533:L535"/>
    <mergeCell ref="L565:L567"/>
    <mergeCell ref="L568:L570"/>
    <mergeCell ref="L571:L573"/>
    <mergeCell ref="L542:L544"/>
    <mergeCell ref="J546:J548"/>
    <mergeCell ref="L574:L576"/>
    <mergeCell ref="L577:L579"/>
    <mergeCell ref="L580:L582"/>
    <mergeCell ref="L583:L585"/>
    <mergeCell ref="L428:L430"/>
    <mergeCell ref="L434:L436"/>
    <mergeCell ref="L336:L338"/>
    <mergeCell ref="L664:L666"/>
    <mergeCell ref="L595:L597"/>
    <mergeCell ref="L598:L600"/>
    <mergeCell ref="L601:L603"/>
    <mergeCell ref="L605:L609"/>
    <mergeCell ref="L610:L612"/>
    <mergeCell ref="L613:L615"/>
    <mergeCell ref="L616:L618"/>
    <mergeCell ref="L619:L621"/>
    <mergeCell ref="F536:F537"/>
    <mergeCell ref="E536:E537"/>
    <mergeCell ref="L440:L442"/>
    <mergeCell ref="L446:L448"/>
    <mergeCell ref="L449:L451"/>
    <mergeCell ref="L452:L454"/>
    <mergeCell ref="L461:L463"/>
    <mergeCell ref="L470:L472"/>
    <mergeCell ref="L473:L475"/>
    <mergeCell ref="L476:L478"/>
    <mergeCell ref="L479:L481"/>
    <mergeCell ref="L482:L484"/>
    <mergeCell ref="L503:L505"/>
    <mergeCell ref="L506:L508"/>
    <mergeCell ref="L509:L511"/>
    <mergeCell ref="L512:L514"/>
    <mergeCell ref="L524:L526"/>
    <mergeCell ref="L527:L532"/>
    <mergeCell ref="L622:L624"/>
    <mergeCell ref="L625:L627"/>
    <mergeCell ref="L628:L630"/>
    <mergeCell ref="L562:L564"/>
    <mergeCell ref="L536:L538"/>
    <mergeCell ref="K232:K238"/>
    <mergeCell ref="G479:G481"/>
    <mergeCell ref="I480:I481"/>
    <mergeCell ref="J479:J481"/>
    <mergeCell ref="G251:G257"/>
    <mergeCell ref="G348:G349"/>
    <mergeCell ref="H348:H349"/>
    <mergeCell ref="B290:B292"/>
    <mergeCell ref="C287:C289"/>
    <mergeCell ref="D287:D289"/>
    <mergeCell ref="G351:G354"/>
    <mergeCell ref="I379:I380"/>
    <mergeCell ref="J379:J380"/>
    <mergeCell ref="I377:I378"/>
    <mergeCell ref="J376:J378"/>
    <mergeCell ref="J355:J356"/>
    <mergeCell ref="L661:L663"/>
    <mergeCell ref="B287:B289"/>
    <mergeCell ref="L339:L341"/>
    <mergeCell ref="B414:B415"/>
    <mergeCell ref="C414:C415"/>
    <mergeCell ref="F287:F289"/>
    <mergeCell ref="L539:L541"/>
    <mergeCell ref="J483:J485"/>
    <mergeCell ref="J486:J488"/>
    <mergeCell ref="J511:J513"/>
    <mergeCell ref="J499:J500"/>
    <mergeCell ref="H499:H500"/>
    <mergeCell ref="F698:F699"/>
    <mergeCell ref="G698:G699"/>
    <mergeCell ref="I679:I680"/>
    <mergeCell ref="L357:L359"/>
    <mergeCell ref="L360:L362"/>
    <mergeCell ref="L363:L365"/>
    <mergeCell ref="L366:L368"/>
    <mergeCell ref="L369:L371"/>
    <mergeCell ref="L372:L374"/>
    <mergeCell ref="L375:L377"/>
    <mergeCell ref="L378:L380"/>
    <mergeCell ref="L381:L383"/>
    <mergeCell ref="L235:L237"/>
    <mergeCell ref="H696:H697"/>
    <mergeCell ref="J696:J697"/>
    <mergeCell ref="L238:L240"/>
    <mergeCell ref="L241:L243"/>
    <mergeCell ref="L244:L246"/>
    <mergeCell ref="L247:L249"/>
    <mergeCell ref="L250:L252"/>
    <mergeCell ref="L257:L259"/>
    <mergeCell ref="L263:L265"/>
    <mergeCell ref="L266:L268"/>
    <mergeCell ref="L269:L271"/>
    <mergeCell ref="L284:L286"/>
    <mergeCell ref="L287:L289"/>
    <mergeCell ref="I414:I415"/>
    <mergeCell ref="L342:L344"/>
    <mergeCell ref="L345:L347"/>
    <mergeCell ref="L348:L350"/>
    <mergeCell ref="L387:L389"/>
    <mergeCell ref="J649:J652"/>
    <mergeCell ref="F702:F708"/>
    <mergeCell ref="G702:G708"/>
    <mergeCell ref="I702:I708"/>
    <mergeCell ref="F186:F188"/>
    <mergeCell ref="F348:F349"/>
    <mergeCell ref="F258:F264"/>
    <mergeCell ref="G633:G635"/>
    <mergeCell ref="I633:I635"/>
    <mergeCell ref="J633:J635"/>
    <mergeCell ref="J214:J215"/>
    <mergeCell ref="H698:H699"/>
    <mergeCell ref="J698:J699"/>
    <mergeCell ref="F343:F344"/>
    <mergeCell ref="G343:G344"/>
    <mergeCell ref="H343:H344"/>
    <mergeCell ref="J343:J344"/>
    <mergeCell ref="G696:G697"/>
    <mergeCell ref="G691:G693"/>
    <mergeCell ref="F691:F693"/>
    <mergeCell ref="F520:F522"/>
    <mergeCell ref="H472:H477"/>
    <mergeCell ref="J628:J630"/>
    <mergeCell ref="I244:I250"/>
    <mergeCell ref="J414:J415"/>
    <mergeCell ref="J636:J642"/>
    <mergeCell ref="F526:F528"/>
    <mergeCell ref="G526:G528"/>
    <mergeCell ref="J526:J528"/>
    <mergeCell ref="F523:F525"/>
    <mergeCell ref="G523:G525"/>
    <mergeCell ref="J523:J525"/>
    <mergeCell ref="H489:H494"/>
    <mergeCell ref="L229:L231"/>
    <mergeCell ref="L232:L234"/>
    <mergeCell ref="L351:L353"/>
    <mergeCell ref="L354:L356"/>
    <mergeCell ref="K379:K381"/>
    <mergeCell ref="K375:K377"/>
    <mergeCell ref="K372:K374"/>
    <mergeCell ref="K370:K371"/>
    <mergeCell ref="K284:K287"/>
    <mergeCell ref="K367:K369"/>
    <mergeCell ref="K264:K265"/>
    <mergeCell ref="K342:K344"/>
    <mergeCell ref="K345:K347"/>
    <mergeCell ref="K349:K351"/>
    <mergeCell ref="K352:K353"/>
    <mergeCell ref="K364:K366"/>
    <mergeCell ref="D702:D708"/>
    <mergeCell ref="J702:J708"/>
    <mergeCell ref="E686:E689"/>
    <mergeCell ref="D686:D689"/>
    <mergeCell ref="G670:G671"/>
    <mergeCell ref="E700:E701"/>
    <mergeCell ref="F700:F701"/>
    <mergeCell ref="G700:G701"/>
    <mergeCell ref="J700:J701"/>
    <mergeCell ref="H679:H680"/>
    <mergeCell ref="G676:G678"/>
    <mergeCell ref="J676:J678"/>
    <mergeCell ref="J394:J395"/>
    <mergeCell ref="F379:F380"/>
    <mergeCell ref="E459:E464"/>
    <mergeCell ref="F459:F464"/>
    <mergeCell ref="K90:K96"/>
    <mergeCell ref="K198:K199"/>
    <mergeCell ref="K415:K416"/>
    <mergeCell ref="D238:D240"/>
    <mergeCell ref="E238:E240"/>
    <mergeCell ref="F238:F240"/>
    <mergeCell ref="D414:D415"/>
    <mergeCell ref="E414:E415"/>
    <mergeCell ref="F414:F415"/>
    <mergeCell ref="K354:K356"/>
    <mergeCell ref="K654:K655"/>
    <mergeCell ref="K652:K653"/>
    <mergeCell ref="K649:K651"/>
    <mergeCell ref="J424:J426"/>
    <mergeCell ref="I425:I426"/>
    <mergeCell ref="D424:D426"/>
    <mergeCell ref="G91:G92"/>
    <mergeCell ref="K641:K643"/>
    <mergeCell ref="K639:K640"/>
    <mergeCell ref="D655:D661"/>
    <mergeCell ref="G636:G642"/>
    <mergeCell ref="I636:I642"/>
    <mergeCell ref="F546:F548"/>
    <mergeCell ref="G517:G519"/>
    <mergeCell ref="J517:J519"/>
    <mergeCell ref="G520:G522"/>
    <mergeCell ref="K200:K201"/>
    <mergeCell ref="J562:J563"/>
    <mergeCell ref="H501:H502"/>
    <mergeCell ref="J501:J502"/>
    <mergeCell ref="J121:J122"/>
    <mergeCell ref="E119:E120"/>
    <mergeCell ref="A702:A708"/>
    <mergeCell ref="B702:B708"/>
    <mergeCell ref="C702:C708"/>
    <mergeCell ref="E702:E708"/>
    <mergeCell ref="I93:I99"/>
    <mergeCell ref="D93:D99"/>
    <mergeCell ref="B93:B99"/>
    <mergeCell ref="A93:A99"/>
    <mergeCell ref="C93:C99"/>
    <mergeCell ref="J93:J99"/>
    <mergeCell ref="G93:G99"/>
    <mergeCell ref="E93:E99"/>
    <mergeCell ref="F93:F99"/>
    <mergeCell ref="A168:A170"/>
    <mergeCell ref="A546:A548"/>
    <mergeCell ref="B546:B548"/>
    <mergeCell ref="C546:C548"/>
    <mergeCell ref="D536:D537"/>
    <mergeCell ref="E479:E481"/>
    <mergeCell ref="F337:F338"/>
    <mergeCell ref="G337:G338"/>
    <mergeCell ref="B339:B340"/>
    <mergeCell ref="C339:C340"/>
    <mergeCell ref="B214:B215"/>
    <mergeCell ref="C214:C215"/>
    <mergeCell ref="D214:D215"/>
    <mergeCell ref="E214:E215"/>
    <mergeCell ref="F214:F215"/>
    <mergeCell ref="C420:C421"/>
    <mergeCell ref="A238:A240"/>
    <mergeCell ref="B238:B240"/>
    <mergeCell ref="C238:C240"/>
    <mergeCell ref="K37:K39"/>
    <mergeCell ref="I382:I383"/>
    <mergeCell ref="J381:J383"/>
    <mergeCell ref="G381:G383"/>
    <mergeCell ref="F381:F383"/>
    <mergeCell ref="G186:G188"/>
    <mergeCell ref="I187:I188"/>
    <mergeCell ref="J186:J188"/>
    <mergeCell ref="J168:J170"/>
    <mergeCell ref="D37:D39"/>
    <mergeCell ref="C37:C39"/>
    <mergeCell ref="B37:B39"/>
    <mergeCell ref="A37:A39"/>
    <mergeCell ref="I38:I39"/>
    <mergeCell ref="J37:J39"/>
    <mergeCell ref="G37:G39"/>
    <mergeCell ref="K98:K101"/>
    <mergeCell ref="K102:K103"/>
    <mergeCell ref="I169:I170"/>
    <mergeCell ref="B168:B170"/>
    <mergeCell ref="C168:C170"/>
    <mergeCell ref="D168:D170"/>
    <mergeCell ref="E168:E170"/>
    <mergeCell ref="F168:F170"/>
    <mergeCell ref="G168:G170"/>
    <mergeCell ref="D337:D338"/>
    <mergeCell ref="E337:E338"/>
    <mergeCell ref="G174:G176"/>
    <mergeCell ref="J174:J176"/>
    <mergeCell ref="A63:A65"/>
    <mergeCell ref="F37:F39"/>
    <mergeCell ref="E37:E39"/>
    <mergeCell ref="F87:F88"/>
    <mergeCell ref="G87:G88"/>
    <mergeCell ref="A562:A563"/>
    <mergeCell ref="B562:B563"/>
    <mergeCell ref="C562:C563"/>
    <mergeCell ref="D562:D563"/>
    <mergeCell ref="E562:E563"/>
    <mergeCell ref="F562:F563"/>
    <mergeCell ref="G562:G563"/>
    <mergeCell ref="J503:J504"/>
    <mergeCell ref="A536:A537"/>
    <mergeCell ref="B536:B537"/>
    <mergeCell ref="C536:C537"/>
    <mergeCell ref="H212:H213"/>
    <mergeCell ref="B267:B268"/>
    <mergeCell ref="C267:C268"/>
    <mergeCell ref="D267:D268"/>
    <mergeCell ref="E267:E268"/>
    <mergeCell ref="A214:A215"/>
    <mergeCell ref="A501:A502"/>
    <mergeCell ref="B501:B502"/>
    <mergeCell ref="C501:C502"/>
    <mergeCell ref="D501:D502"/>
    <mergeCell ref="E501:E502"/>
    <mergeCell ref="F501:F502"/>
    <mergeCell ref="A499:A500"/>
    <mergeCell ref="B499:B500"/>
    <mergeCell ref="C499:C500"/>
    <mergeCell ref="C182:C184"/>
    <mergeCell ref="D182:D184"/>
    <mergeCell ref="B186:B188"/>
    <mergeCell ref="G501:G502"/>
    <mergeCell ref="A696:A697"/>
    <mergeCell ref="B696:B697"/>
    <mergeCell ref="C696:C697"/>
    <mergeCell ref="D696:D697"/>
    <mergeCell ref="E696:E697"/>
    <mergeCell ref="F696:F697"/>
    <mergeCell ref="B694:B695"/>
    <mergeCell ref="A694:A695"/>
    <mergeCell ref="J472:J474"/>
    <mergeCell ref="J475:J477"/>
    <mergeCell ref="G396:G398"/>
    <mergeCell ref="J396:J398"/>
    <mergeCell ref="C424:C426"/>
    <mergeCell ref="G694:G695"/>
    <mergeCell ref="F694:F695"/>
    <mergeCell ref="E694:E695"/>
    <mergeCell ref="D694:D695"/>
    <mergeCell ref="C694:C695"/>
    <mergeCell ref="J694:J695"/>
    <mergeCell ref="E499:E500"/>
    <mergeCell ref="F499:F500"/>
    <mergeCell ref="A633:A635"/>
    <mergeCell ref="B633:B635"/>
    <mergeCell ref="C633:C635"/>
    <mergeCell ref="D633:D635"/>
    <mergeCell ref="E633:E635"/>
    <mergeCell ref="G496:G497"/>
    <mergeCell ref="I496:I497"/>
    <mergeCell ref="J496:J497"/>
    <mergeCell ref="D496:D497"/>
    <mergeCell ref="E496:E497"/>
    <mergeCell ref="G511:G513"/>
    <mergeCell ref="K88:K89"/>
    <mergeCell ref="J91:J92"/>
    <mergeCell ref="A456:A457"/>
    <mergeCell ref="B456:B457"/>
    <mergeCell ref="C456:C457"/>
    <mergeCell ref="D456:D457"/>
    <mergeCell ref="E456:E457"/>
    <mergeCell ref="F456:F457"/>
    <mergeCell ref="G456:G457"/>
    <mergeCell ref="A91:A92"/>
    <mergeCell ref="B91:B92"/>
    <mergeCell ref="C91:C92"/>
    <mergeCell ref="D91:D92"/>
    <mergeCell ref="E91:E92"/>
    <mergeCell ref="F91:F92"/>
    <mergeCell ref="J212:J213"/>
    <mergeCell ref="A343:A344"/>
    <mergeCell ref="B343:B344"/>
    <mergeCell ref="C343:C344"/>
    <mergeCell ref="K403:K412"/>
    <mergeCell ref="K394:K400"/>
    <mergeCell ref="D436:D442"/>
    <mergeCell ref="E436:E442"/>
    <mergeCell ref="F427:F433"/>
    <mergeCell ref="F424:F426"/>
    <mergeCell ref="E424:E426"/>
    <mergeCell ref="B424:B426"/>
    <mergeCell ref="A424:A426"/>
    <mergeCell ref="A212:A213"/>
    <mergeCell ref="B212:B213"/>
    <mergeCell ref="C212:C213"/>
    <mergeCell ref="K426:K431"/>
    <mergeCell ref="A698:A699"/>
    <mergeCell ref="B698:B699"/>
    <mergeCell ref="C698:C699"/>
    <mergeCell ref="D698:D699"/>
    <mergeCell ref="E698:E699"/>
    <mergeCell ref="K444:K449"/>
    <mergeCell ref="K450:K455"/>
    <mergeCell ref="F489:F494"/>
    <mergeCell ref="G489:G494"/>
    <mergeCell ref="A465:A470"/>
    <mergeCell ref="B465:B470"/>
    <mergeCell ref="C465:C470"/>
    <mergeCell ref="D465:D470"/>
    <mergeCell ref="E465:E470"/>
    <mergeCell ref="F465:F470"/>
    <mergeCell ref="G465:G470"/>
    <mergeCell ref="H465:H470"/>
    <mergeCell ref="G443:G444"/>
    <mergeCell ref="I443:I444"/>
    <mergeCell ref="J443:J444"/>
    <mergeCell ref="F479:F481"/>
    <mergeCell ref="J679:J680"/>
    <mergeCell ref="J691:J693"/>
    <mergeCell ref="A681:A682"/>
    <mergeCell ref="J489:J494"/>
    <mergeCell ref="K678:K679"/>
    <mergeCell ref="K676:K677"/>
    <mergeCell ref="K674:K675"/>
    <mergeCell ref="I521:I522"/>
    <mergeCell ref="E679:E680"/>
    <mergeCell ref="F679:F680"/>
    <mergeCell ref="G679:G680"/>
    <mergeCell ref="C670:C671"/>
    <mergeCell ref="D670:D671"/>
    <mergeCell ref="G539:G541"/>
    <mergeCell ref="J539:J541"/>
    <mergeCell ref="I666:I667"/>
    <mergeCell ref="J666:J667"/>
    <mergeCell ref="J663:J665"/>
    <mergeCell ref="D628:D630"/>
    <mergeCell ref="E628:E630"/>
    <mergeCell ref="J598:J600"/>
    <mergeCell ref="J608:J614"/>
    <mergeCell ref="J615:J617"/>
    <mergeCell ref="G604:G605"/>
    <mergeCell ref="F633:F635"/>
    <mergeCell ref="K644:K647"/>
    <mergeCell ref="J520:J522"/>
    <mergeCell ref="E655:E661"/>
    <mergeCell ref="J625:J627"/>
    <mergeCell ref="J618:J620"/>
    <mergeCell ref="I621:I622"/>
    <mergeCell ref="J621:J622"/>
    <mergeCell ref="D668:D669"/>
    <mergeCell ref="D621:D622"/>
    <mergeCell ref="E621:E622"/>
    <mergeCell ref="F621:F622"/>
    <mergeCell ref="K525:K526"/>
    <mergeCell ref="K527:K532"/>
    <mergeCell ref="E576:E577"/>
    <mergeCell ref="J606:J607"/>
    <mergeCell ref="I606:I607"/>
    <mergeCell ref="C549:C554"/>
    <mergeCell ref="D549:D554"/>
    <mergeCell ref="E726:E727"/>
    <mergeCell ref="F726:F727"/>
    <mergeCell ref="G726:G727"/>
    <mergeCell ref="G724:G725"/>
    <mergeCell ref="J724:J725"/>
    <mergeCell ref="A726:A727"/>
    <mergeCell ref="B726:B727"/>
    <mergeCell ref="C726:C727"/>
    <mergeCell ref="D726:D727"/>
    <mergeCell ref="J726:J727"/>
    <mergeCell ref="A724:A725"/>
    <mergeCell ref="B724:B725"/>
    <mergeCell ref="C724:C725"/>
    <mergeCell ref="D724:D725"/>
    <mergeCell ref="E724:E725"/>
    <mergeCell ref="F724:F725"/>
    <mergeCell ref="A722:A723"/>
    <mergeCell ref="B722:B723"/>
    <mergeCell ref="C722:C723"/>
    <mergeCell ref="D722:D723"/>
    <mergeCell ref="E722:E723"/>
    <mergeCell ref="F722:F723"/>
    <mergeCell ref="G722:G723"/>
    <mergeCell ref="J722:J723"/>
    <mergeCell ref="A712:A714"/>
    <mergeCell ref="B712:B714"/>
    <mergeCell ref="C712:C714"/>
    <mergeCell ref="A700:A701"/>
    <mergeCell ref="B700:B701"/>
    <mergeCell ref="C700:C701"/>
    <mergeCell ref="D700:D701"/>
    <mergeCell ref="D712:D714"/>
    <mergeCell ref="E712:E714"/>
    <mergeCell ref="F532:F534"/>
    <mergeCell ref="G549:G554"/>
    <mergeCell ref="A503:A504"/>
    <mergeCell ref="A83:A84"/>
    <mergeCell ref="B83:B84"/>
    <mergeCell ref="C83:C84"/>
    <mergeCell ref="D83:D84"/>
    <mergeCell ref="E83:E84"/>
    <mergeCell ref="F83:F84"/>
    <mergeCell ref="G121:G122"/>
    <mergeCell ref="E691:E693"/>
    <mergeCell ref="G83:G84"/>
    <mergeCell ref="E681:E682"/>
    <mergeCell ref="F681:F682"/>
    <mergeCell ref="D520:D522"/>
    <mergeCell ref="C686:C689"/>
    <mergeCell ref="D683:D685"/>
    <mergeCell ref="C683:C685"/>
    <mergeCell ref="B683:B685"/>
    <mergeCell ref="B643:B644"/>
    <mergeCell ref="C643:C644"/>
    <mergeCell ref="D643:D644"/>
    <mergeCell ref="E643:E644"/>
    <mergeCell ref="F119:F120"/>
    <mergeCell ref="G119:G120"/>
    <mergeCell ref="J119:J120"/>
    <mergeCell ref="A121:A122"/>
    <mergeCell ref="B121:B122"/>
    <mergeCell ref="C121:C122"/>
    <mergeCell ref="D121:D122"/>
    <mergeCell ref="E121:E122"/>
    <mergeCell ref="F121:F122"/>
    <mergeCell ref="A119:A120"/>
    <mergeCell ref="B119:B120"/>
    <mergeCell ref="C119:C120"/>
    <mergeCell ref="D119:D120"/>
    <mergeCell ref="J87:J88"/>
    <mergeCell ref="D343:D344"/>
    <mergeCell ref="H171:H172"/>
    <mergeCell ref="E174:E176"/>
    <mergeCell ref="A108:A113"/>
    <mergeCell ref="B108:B113"/>
    <mergeCell ref="C108:C113"/>
    <mergeCell ref="D108:D113"/>
    <mergeCell ref="E108:E113"/>
    <mergeCell ref="B171:B172"/>
    <mergeCell ref="G258:G264"/>
    <mergeCell ref="I258:I264"/>
    <mergeCell ref="G105:G106"/>
    <mergeCell ref="J105:J106"/>
    <mergeCell ref="E133:E135"/>
    <mergeCell ref="C130:C132"/>
    <mergeCell ref="J145:J147"/>
    <mergeCell ref="A156:A158"/>
    <mergeCell ref="A190:A191"/>
    <mergeCell ref="J83:J84"/>
    <mergeCell ref="A85:A86"/>
    <mergeCell ref="B85:B86"/>
    <mergeCell ref="C85:C86"/>
    <mergeCell ref="D85:D86"/>
    <mergeCell ref="E85:E86"/>
    <mergeCell ref="F85:F86"/>
    <mergeCell ref="G85:G86"/>
    <mergeCell ref="A87:A88"/>
    <mergeCell ref="B87:B88"/>
    <mergeCell ref="C87:C88"/>
    <mergeCell ref="D691:D693"/>
    <mergeCell ref="J117:J118"/>
    <mergeCell ref="G117:G118"/>
    <mergeCell ref="F117:F118"/>
    <mergeCell ref="E117:E118"/>
    <mergeCell ref="D190:D191"/>
    <mergeCell ref="E190:E191"/>
    <mergeCell ref="F190:F191"/>
    <mergeCell ref="G190:G191"/>
    <mergeCell ref="G555:G560"/>
    <mergeCell ref="H555:H560"/>
    <mergeCell ref="J555:J560"/>
    <mergeCell ref="A691:A693"/>
    <mergeCell ref="B691:B693"/>
    <mergeCell ref="C691:C693"/>
    <mergeCell ref="I692:I693"/>
    <mergeCell ref="A210:A211"/>
    <mergeCell ref="B210:B211"/>
    <mergeCell ref="C210:C211"/>
    <mergeCell ref="C681:C682"/>
    <mergeCell ref="D681:D682"/>
    <mergeCell ref="J76:J77"/>
    <mergeCell ref="B117:B118"/>
    <mergeCell ref="J445:J446"/>
    <mergeCell ref="B666:B667"/>
    <mergeCell ref="A683:A685"/>
    <mergeCell ref="J686:J689"/>
    <mergeCell ref="I686:I689"/>
    <mergeCell ref="G686:G689"/>
    <mergeCell ref="F686:F689"/>
    <mergeCell ref="B686:B689"/>
    <mergeCell ref="A686:A689"/>
    <mergeCell ref="J681:J682"/>
    <mergeCell ref="I683:I685"/>
    <mergeCell ref="J683:J685"/>
    <mergeCell ref="G683:G685"/>
    <mergeCell ref="F683:F685"/>
    <mergeCell ref="E683:E685"/>
    <mergeCell ref="G681:G682"/>
    <mergeCell ref="I681:I682"/>
    <mergeCell ref="A679:A680"/>
    <mergeCell ref="B679:B680"/>
    <mergeCell ref="C679:C680"/>
    <mergeCell ref="D679:D680"/>
    <mergeCell ref="B681:B682"/>
    <mergeCell ref="E81:E82"/>
    <mergeCell ref="C81:C82"/>
    <mergeCell ref="I190:I191"/>
    <mergeCell ref="J190:J191"/>
    <mergeCell ref="F108:F113"/>
    <mergeCell ref="J337:J338"/>
    <mergeCell ref="E76:E77"/>
    <mergeCell ref="F76:F77"/>
    <mergeCell ref="G76:G77"/>
    <mergeCell ref="I76:I77"/>
    <mergeCell ref="H549:H554"/>
    <mergeCell ref="J549:J551"/>
    <mergeCell ref="J552:J554"/>
    <mergeCell ref="I668:I669"/>
    <mergeCell ref="J668:J669"/>
    <mergeCell ref="G668:G669"/>
    <mergeCell ref="G649:G652"/>
    <mergeCell ref="F646:F648"/>
    <mergeCell ref="G646:G648"/>
    <mergeCell ref="J646:J648"/>
    <mergeCell ref="J542:J544"/>
    <mergeCell ref="J631:J632"/>
    <mergeCell ref="F555:F560"/>
    <mergeCell ref="G655:G661"/>
    <mergeCell ref="F655:F661"/>
    <mergeCell ref="G193:G194"/>
    <mergeCell ref="I193:I194"/>
    <mergeCell ref="J193:J194"/>
    <mergeCell ref="H108:H113"/>
    <mergeCell ref="J108:J113"/>
    <mergeCell ref="J171:J172"/>
    <mergeCell ref="G424:G426"/>
    <mergeCell ref="F628:F630"/>
    <mergeCell ref="I629:I630"/>
    <mergeCell ref="G628:G630"/>
    <mergeCell ref="G436:G442"/>
    <mergeCell ref="I436:I442"/>
    <mergeCell ref="G459:G464"/>
    <mergeCell ref="G406:G407"/>
    <mergeCell ref="G399:G401"/>
    <mergeCell ref="A668:A669"/>
    <mergeCell ref="A672:A675"/>
    <mergeCell ref="B672:B675"/>
    <mergeCell ref="C672:C675"/>
    <mergeCell ref="D672:D675"/>
    <mergeCell ref="E672:E675"/>
    <mergeCell ref="F672:F675"/>
    <mergeCell ref="I674:I675"/>
    <mergeCell ref="G672:G675"/>
    <mergeCell ref="J672:J675"/>
    <mergeCell ref="I655:I661"/>
    <mergeCell ref="J655:J661"/>
    <mergeCell ref="D636:D642"/>
    <mergeCell ref="E636:E642"/>
    <mergeCell ref="F636:F642"/>
    <mergeCell ref="A631:A632"/>
    <mergeCell ref="A643:A644"/>
    <mergeCell ref="A636:A642"/>
    <mergeCell ref="C636:C642"/>
    <mergeCell ref="E649:E652"/>
    <mergeCell ref="F649:F652"/>
    <mergeCell ref="B668:B669"/>
    <mergeCell ref="C668:C669"/>
    <mergeCell ref="E668:E669"/>
    <mergeCell ref="F668:F669"/>
    <mergeCell ref="I631:I632"/>
    <mergeCell ref="B631:B632"/>
    <mergeCell ref="C631:C632"/>
    <mergeCell ref="D631:D632"/>
    <mergeCell ref="E631:E632"/>
    <mergeCell ref="F631:F632"/>
    <mergeCell ref="G631:G632"/>
    <mergeCell ref="A663:A665"/>
    <mergeCell ref="B663:B665"/>
    <mergeCell ref="D663:D665"/>
    <mergeCell ref="E663:E665"/>
    <mergeCell ref="F663:F665"/>
    <mergeCell ref="G663:G665"/>
    <mergeCell ref="I663:I665"/>
    <mergeCell ref="A655:A661"/>
    <mergeCell ref="B655:B661"/>
    <mergeCell ref="F643:F644"/>
    <mergeCell ref="G643:G644"/>
    <mergeCell ref="B636:B642"/>
    <mergeCell ref="F517:F519"/>
    <mergeCell ref="A517:A519"/>
    <mergeCell ref="B517:B519"/>
    <mergeCell ref="C517:C519"/>
    <mergeCell ref="D517:D519"/>
    <mergeCell ref="A555:A560"/>
    <mergeCell ref="C655:C661"/>
    <mergeCell ref="C663:C665"/>
    <mergeCell ref="I625:I627"/>
    <mergeCell ref="C615:C617"/>
    <mergeCell ref="B615:B617"/>
    <mergeCell ref="B555:B560"/>
    <mergeCell ref="C555:C560"/>
    <mergeCell ref="D555:D560"/>
    <mergeCell ref="E555:E560"/>
    <mergeCell ref="D546:D548"/>
    <mergeCell ref="E546:E548"/>
    <mergeCell ref="A628:A630"/>
    <mergeCell ref="B628:B630"/>
    <mergeCell ref="C628:C630"/>
    <mergeCell ref="B406:B407"/>
    <mergeCell ref="C406:C407"/>
    <mergeCell ref="D406:D407"/>
    <mergeCell ref="E406:E407"/>
    <mergeCell ref="F406:F407"/>
    <mergeCell ref="A436:A442"/>
    <mergeCell ref="B436:B442"/>
    <mergeCell ref="C436:C442"/>
    <mergeCell ref="F436:F442"/>
    <mergeCell ref="A399:A401"/>
    <mergeCell ref="B411:B413"/>
    <mergeCell ref="C411:C413"/>
    <mergeCell ref="E348:E349"/>
    <mergeCell ref="E381:E383"/>
    <mergeCell ref="A396:A398"/>
    <mergeCell ref="B396:B398"/>
    <mergeCell ref="C396:C398"/>
    <mergeCell ref="D396:D398"/>
    <mergeCell ref="B369:B371"/>
    <mergeCell ref="F351:F354"/>
    <mergeCell ref="E351:E354"/>
    <mergeCell ref="B355:B356"/>
    <mergeCell ref="C355:C356"/>
    <mergeCell ref="A362:A363"/>
    <mergeCell ref="B362:B363"/>
    <mergeCell ref="C362:C363"/>
    <mergeCell ref="A411:A413"/>
    <mergeCell ref="A414:A415"/>
    <mergeCell ref="A676:A678"/>
    <mergeCell ref="B676:B678"/>
    <mergeCell ref="C676:C678"/>
    <mergeCell ref="D676:D678"/>
    <mergeCell ref="E676:E678"/>
    <mergeCell ref="F676:F678"/>
    <mergeCell ref="E670:E671"/>
    <mergeCell ref="F670:F671"/>
    <mergeCell ref="I670:I671"/>
    <mergeCell ref="J670:J671"/>
    <mergeCell ref="B445:B446"/>
    <mergeCell ref="C445:C446"/>
    <mergeCell ref="D445:D446"/>
    <mergeCell ref="E445:E446"/>
    <mergeCell ref="G445:G446"/>
    <mergeCell ref="A443:A444"/>
    <mergeCell ref="E517:E519"/>
    <mergeCell ref="A445:A446"/>
    <mergeCell ref="D499:D500"/>
    <mergeCell ref="F496:F497"/>
    <mergeCell ref="C443:C444"/>
    <mergeCell ref="D443:D444"/>
    <mergeCell ref="E443:E444"/>
    <mergeCell ref="F443:F444"/>
    <mergeCell ref="A472:A477"/>
    <mergeCell ref="E483:E488"/>
    <mergeCell ref="F483:F488"/>
    <mergeCell ref="A479:A481"/>
    <mergeCell ref="B479:B481"/>
    <mergeCell ref="C479:C481"/>
    <mergeCell ref="D479:D481"/>
    <mergeCell ref="A666:A667"/>
    <mergeCell ref="B190:B191"/>
    <mergeCell ref="C190:C191"/>
    <mergeCell ref="A171:A172"/>
    <mergeCell ref="F171:F172"/>
    <mergeCell ref="E258:E264"/>
    <mergeCell ref="E212:E213"/>
    <mergeCell ref="F212:F213"/>
    <mergeCell ref="A372:A374"/>
    <mergeCell ref="B372:B374"/>
    <mergeCell ref="C372:C374"/>
    <mergeCell ref="D364:D367"/>
    <mergeCell ref="F369:F371"/>
    <mergeCell ref="F391:F393"/>
    <mergeCell ref="A179:A181"/>
    <mergeCell ref="B179:B181"/>
    <mergeCell ref="C179:C181"/>
    <mergeCell ref="C171:C172"/>
    <mergeCell ref="D171:D172"/>
    <mergeCell ref="A267:A268"/>
    <mergeCell ref="A337:A338"/>
    <mergeCell ref="B337:B338"/>
    <mergeCell ref="C337:C338"/>
    <mergeCell ref="C196:C201"/>
    <mergeCell ref="F251:F257"/>
    <mergeCell ref="E251:E257"/>
    <mergeCell ref="E343:E344"/>
    <mergeCell ref="A290:A292"/>
    <mergeCell ref="A341:A342"/>
    <mergeCell ref="B348:B349"/>
    <mergeCell ref="C348:C349"/>
    <mergeCell ref="D348:D349"/>
    <mergeCell ref="A369:A371"/>
    <mergeCell ref="B156:B158"/>
    <mergeCell ref="D210:D211"/>
    <mergeCell ref="E210:E211"/>
    <mergeCell ref="F210:F211"/>
    <mergeCell ref="J55:J57"/>
    <mergeCell ref="G55:G57"/>
    <mergeCell ref="F55:F57"/>
    <mergeCell ref="I400:I401"/>
    <mergeCell ref="G171:G172"/>
    <mergeCell ref="G341:G342"/>
    <mergeCell ref="G483:G488"/>
    <mergeCell ref="G472:G477"/>
    <mergeCell ref="J465:J470"/>
    <mergeCell ref="G108:G113"/>
    <mergeCell ref="B364:B367"/>
    <mergeCell ref="J399:J401"/>
    <mergeCell ref="J420:J421"/>
    <mergeCell ref="J364:J367"/>
    <mergeCell ref="J403:J405"/>
    <mergeCell ref="J436:J442"/>
    <mergeCell ref="B341:B342"/>
    <mergeCell ref="C341:C342"/>
    <mergeCell ref="D341:D342"/>
    <mergeCell ref="E341:E342"/>
    <mergeCell ref="F341:F342"/>
    <mergeCell ref="C399:C401"/>
    <mergeCell ref="F182:F184"/>
    <mergeCell ref="B399:B401"/>
    <mergeCell ref="B182:B184"/>
    <mergeCell ref="E399:E401"/>
    <mergeCell ref="F399:F401"/>
    <mergeCell ref="G210:G211"/>
    <mergeCell ref="I210:I211"/>
    <mergeCell ref="J210:J211"/>
    <mergeCell ref="G414:G415"/>
    <mergeCell ref="I445:I446"/>
    <mergeCell ref="G156:G158"/>
    <mergeCell ref="J156:J158"/>
    <mergeCell ref="C666:C667"/>
    <mergeCell ref="D666:D667"/>
    <mergeCell ref="E666:E667"/>
    <mergeCell ref="F666:F667"/>
    <mergeCell ref="G666:G667"/>
    <mergeCell ref="D196:D201"/>
    <mergeCell ref="G115:G116"/>
    <mergeCell ref="G153:G155"/>
    <mergeCell ref="I154:I155"/>
    <mergeCell ref="I422:I423"/>
    <mergeCell ref="C364:C367"/>
    <mergeCell ref="J251:J257"/>
    <mergeCell ref="J241:J243"/>
    <mergeCell ref="J339:J340"/>
    <mergeCell ref="J341:J342"/>
    <mergeCell ref="J406:J407"/>
    <mergeCell ref="J384:J390"/>
    <mergeCell ref="J244:J250"/>
    <mergeCell ref="J348:J349"/>
    <mergeCell ref="D394:D395"/>
    <mergeCell ref="F394:F395"/>
    <mergeCell ref="D376:D378"/>
    <mergeCell ref="G625:G627"/>
    <mergeCell ref="C290:C292"/>
    <mergeCell ref="C483:C488"/>
    <mergeCell ref="F156:F158"/>
    <mergeCell ref="E156:E158"/>
    <mergeCell ref="D156:D158"/>
    <mergeCell ref="C156:C158"/>
    <mergeCell ref="C520:C522"/>
    <mergeCell ref="G52:G54"/>
    <mergeCell ref="K184:K189"/>
    <mergeCell ref="J199:J201"/>
    <mergeCell ref="J196:J198"/>
    <mergeCell ref="J52:J54"/>
    <mergeCell ref="F52:F54"/>
    <mergeCell ref="E52:E54"/>
    <mergeCell ref="D290:D292"/>
    <mergeCell ref="K219:K225"/>
    <mergeCell ref="K216:K218"/>
    <mergeCell ref="K213:K215"/>
    <mergeCell ref="A670:A671"/>
    <mergeCell ref="B670:B671"/>
    <mergeCell ref="C153:C155"/>
    <mergeCell ref="D153:D155"/>
    <mergeCell ref="E153:E155"/>
    <mergeCell ref="F153:F155"/>
    <mergeCell ref="H459:H464"/>
    <mergeCell ref="J459:J461"/>
    <mergeCell ref="J462:J464"/>
    <mergeCell ref="B472:B477"/>
    <mergeCell ref="C472:C477"/>
    <mergeCell ref="D472:D477"/>
    <mergeCell ref="E472:E477"/>
    <mergeCell ref="F472:F477"/>
    <mergeCell ref="B459:B464"/>
    <mergeCell ref="C459:C464"/>
    <mergeCell ref="D459:D464"/>
    <mergeCell ref="J43:J45"/>
    <mergeCell ref="I44:I45"/>
    <mergeCell ref="A649:A652"/>
    <mergeCell ref="I643:I644"/>
    <mergeCell ref="J643:J644"/>
    <mergeCell ref="K601:K602"/>
    <mergeCell ref="K594:K600"/>
    <mergeCell ref="A646:A648"/>
    <mergeCell ref="B646:B648"/>
    <mergeCell ref="C646:C648"/>
    <mergeCell ref="D646:D648"/>
    <mergeCell ref="B649:B652"/>
    <mergeCell ref="C649:C652"/>
    <mergeCell ref="D649:D652"/>
    <mergeCell ref="E646:E648"/>
    <mergeCell ref="E46:E48"/>
    <mergeCell ref="F46:F48"/>
    <mergeCell ref="G46:G48"/>
    <mergeCell ref="J46:J48"/>
    <mergeCell ref="G145:G147"/>
    <mergeCell ref="K335:K336"/>
    <mergeCell ref="J258:J264"/>
    <mergeCell ref="K246:K252"/>
    <mergeCell ref="K239:K245"/>
    <mergeCell ref="K229:K231"/>
    <mergeCell ref="K226:K228"/>
    <mergeCell ref="J427:J433"/>
    <mergeCell ref="K288:K289"/>
    <mergeCell ref="J391:J393"/>
    <mergeCell ref="K392:K393"/>
    <mergeCell ref="K390:K391"/>
    <mergeCell ref="A625:A627"/>
    <mergeCell ref="K40:K42"/>
    <mergeCell ref="K33:K35"/>
    <mergeCell ref="G142:G144"/>
    <mergeCell ref="J142:J144"/>
    <mergeCell ref="A142:A144"/>
    <mergeCell ref="B142:B144"/>
    <mergeCell ref="C142:C144"/>
    <mergeCell ref="D142:D144"/>
    <mergeCell ref="E142:E144"/>
    <mergeCell ref="K357:K363"/>
    <mergeCell ref="A40:A42"/>
    <mergeCell ref="B40:B42"/>
    <mergeCell ref="C40:C42"/>
    <mergeCell ref="G40:G42"/>
    <mergeCell ref="F40:F42"/>
    <mergeCell ref="E40:E42"/>
    <mergeCell ref="D40:D42"/>
    <mergeCell ref="J40:J42"/>
    <mergeCell ref="I47:I48"/>
    <mergeCell ref="G148:G150"/>
    <mergeCell ref="J148:J150"/>
    <mergeCell ref="I149:I150"/>
    <mergeCell ref="E148:E150"/>
    <mergeCell ref="F148:F150"/>
    <mergeCell ref="G49:G51"/>
    <mergeCell ref="J49:J51"/>
    <mergeCell ref="J115:J116"/>
    <mergeCell ref="G290:G292"/>
    <mergeCell ref="J290:J292"/>
    <mergeCell ref="A46:A48"/>
    <mergeCell ref="B46:B48"/>
    <mergeCell ref="K337:K340"/>
    <mergeCell ref="B625:B627"/>
    <mergeCell ref="D625:D627"/>
    <mergeCell ref="E625:E627"/>
    <mergeCell ref="F625:F627"/>
    <mergeCell ref="C625:C627"/>
    <mergeCell ref="G621:G622"/>
    <mergeCell ref="E615:E617"/>
    <mergeCell ref="D615:D617"/>
    <mergeCell ref="A623:A624"/>
    <mergeCell ref="B623:B624"/>
    <mergeCell ref="C623:C624"/>
    <mergeCell ref="A489:A494"/>
    <mergeCell ref="B489:B494"/>
    <mergeCell ref="C489:C494"/>
    <mergeCell ref="A542:A544"/>
    <mergeCell ref="B542:B544"/>
    <mergeCell ref="C542:C544"/>
    <mergeCell ref="D542:D544"/>
    <mergeCell ref="E542:E544"/>
    <mergeCell ref="F542:F544"/>
    <mergeCell ref="C569:C571"/>
    <mergeCell ref="D569:D571"/>
    <mergeCell ref="E569:E571"/>
    <mergeCell ref="A608:A614"/>
    <mergeCell ref="B608:B614"/>
    <mergeCell ref="C608:C614"/>
    <mergeCell ref="F604:F605"/>
    <mergeCell ref="F593:F595"/>
    <mergeCell ref="A569:A571"/>
    <mergeCell ref="A520:A522"/>
    <mergeCell ref="B520:B522"/>
    <mergeCell ref="A621:A622"/>
    <mergeCell ref="D391:D393"/>
    <mergeCell ref="G391:G393"/>
    <mergeCell ref="A483:A488"/>
    <mergeCell ref="F445:F446"/>
    <mergeCell ref="G394:G395"/>
    <mergeCell ref="G499:G500"/>
    <mergeCell ref="A583:A584"/>
    <mergeCell ref="A580:A582"/>
    <mergeCell ref="A549:A554"/>
    <mergeCell ref="A526:A528"/>
    <mergeCell ref="B526:B528"/>
    <mergeCell ref="C526:C528"/>
    <mergeCell ref="D526:D528"/>
    <mergeCell ref="B376:B378"/>
    <mergeCell ref="C369:C371"/>
    <mergeCell ref="D369:D371"/>
    <mergeCell ref="E369:E371"/>
    <mergeCell ref="B381:B383"/>
    <mergeCell ref="A381:A383"/>
    <mergeCell ref="G379:G380"/>
    <mergeCell ref="E376:E378"/>
    <mergeCell ref="G376:G378"/>
    <mergeCell ref="F376:F378"/>
    <mergeCell ref="C376:C378"/>
    <mergeCell ref="C508:C510"/>
    <mergeCell ref="D508:D510"/>
    <mergeCell ref="E508:E510"/>
    <mergeCell ref="B483:B488"/>
    <mergeCell ref="D399:D401"/>
    <mergeCell ref="A422:A423"/>
    <mergeCell ref="B422:B423"/>
    <mergeCell ref="A406:A407"/>
    <mergeCell ref="A241:A243"/>
    <mergeCell ref="B241:B243"/>
    <mergeCell ref="C241:C243"/>
    <mergeCell ref="D241:D243"/>
    <mergeCell ref="E241:E243"/>
    <mergeCell ref="F241:F243"/>
    <mergeCell ref="G241:G243"/>
    <mergeCell ref="F339:F340"/>
    <mergeCell ref="E290:E292"/>
    <mergeCell ref="F290:F292"/>
    <mergeCell ref="I348:I349"/>
    <mergeCell ref="A346:A347"/>
    <mergeCell ref="B346:B347"/>
    <mergeCell ref="C346:C347"/>
    <mergeCell ref="D346:D347"/>
    <mergeCell ref="E346:E347"/>
    <mergeCell ref="F346:F347"/>
    <mergeCell ref="A339:A340"/>
    <mergeCell ref="D339:D340"/>
    <mergeCell ref="E339:E340"/>
    <mergeCell ref="A287:A289"/>
    <mergeCell ref="J593:J595"/>
    <mergeCell ref="D623:D624"/>
    <mergeCell ref="E623:E624"/>
    <mergeCell ref="F623:F624"/>
    <mergeCell ref="J623:J624"/>
    <mergeCell ref="G623:G624"/>
    <mergeCell ref="D604:D605"/>
    <mergeCell ref="E604:E605"/>
    <mergeCell ref="A589:A592"/>
    <mergeCell ref="B589:B592"/>
    <mergeCell ref="C589:C592"/>
    <mergeCell ref="J589:J592"/>
    <mergeCell ref="G546:G548"/>
    <mergeCell ref="I547:I548"/>
    <mergeCell ref="J572:J573"/>
    <mergeCell ref="A576:A577"/>
    <mergeCell ref="D576:D577"/>
    <mergeCell ref="I615:I617"/>
    <mergeCell ref="F615:F617"/>
    <mergeCell ref="B621:B622"/>
    <mergeCell ref="C621:C622"/>
    <mergeCell ref="B549:B554"/>
    <mergeCell ref="E549:E554"/>
    <mergeCell ref="F549:F554"/>
    <mergeCell ref="J583:J584"/>
    <mergeCell ref="G585:G587"/>
    <mergeCell ref="B583:B584"/>
    <mergeCell ref="C583:C584"/>
    <mergeCell ref="D583:D584"/>
    <mergeCell ref="E583:E584"/>
    <mergeCell ref="F583:F584"/>
    <mergeCell ref="J576:J577"/>
    <mergeCell ref="J417:J418"/>
    <mergeCell ref="G420:G421"/>
    <mergeCell ref="A420:A421"/>
    <mergeCell ref="B420:B421"/>
    <mergeCell ref="E427:E433"/>
    <mergeCell ref="G427:G433"/>
    <mergeCell ref="D483:D488"/>
    <mergeCell ref="A427:A433"/>
    <mergeCell ref="B427:B433"/>
    <mergeCell ref="C427:C433"/>
    <mergeCell ref="E526:E528"/>
    <mergeCell ref="A523:A525"/>
    <mergeCell ref="B523:B525"/>
    <mergeCell ref="C523:C525"/>
    <mergeCell ref="D523:D525"/>
    <mergeCell ref="E523:E525"/>
    <mergeCell ref="I420:I421"/>
    <mergeCell ref="H483:H488"/>
    <mergeCell ref="E417:E418"/>
    <mergeCell ref="F417:F418"/>
    <mergeCell ref="G417:G418"/>
    <mergeCell ref="I608:I614"/>
    <mergeCell ref="J604:J605"/>
    <mergeCell ref="J514:J516"/>
    <mergeCell ref="G514:G516"/>
    <mergeCell ref="A615:A617"/>
    <mergeCell ref="B569:B571"/>
    <mergeCell ref="F569:F571"/>
    <mergeCell ref="A585:A587"/>
    <mergeCell ref="B585:B587"/>
    <mergeCell ref="C585:C587"/>
    <mergeCell ref="D585:D587"/>
    <mergeCell ref="E585:E587"/>
    <mergeCell ref="F585:F587"/>
    <mergeCell ref="A376:A378"/>
    <mergeCell ref="J422:J423"/>
    <mergeCell ref="I427:I433"/>
    <mergeCell ref="D403:D405"/>
    <mergeCell ref="C403:C405"/>
    <mergeCell ref="B403:B405"/>
    <mergeCell ref="A403:A405"/>
    <mergeCell ref="D489:D494"/>
    <mergeCell ref="E489:E494"/>
    <mergeCell ref="E520:E522"/>
    <mergeCell ref="G532:G534"/>
    <mergeCell ref="J532:J534"/>
    <mergeCell ref="A532:A534"/>
    <mergeCell ref="B532:B534"/>
    <mergeCell ref="C532:C534"/>
    <mergeCell ref="E532:E534"/>
    <mergeCell ref="D511:D513"/>
    <mergeCell ref="E511:E513"/>
    <mergeCell ref="F511:F513"/>
    <mergeCell ref="A618:A620"/>
    <mergeCell ref="B618:B620"/>
    <mergeCell ref="C618:C620"/>
    <mergeCell ref="D618:D620"/>
    <mergeCell ref="E618:E620"/>
    <mergeCell ref="F618:F620"/>
    <mergeCell ref="G618:G620"/>
    <mergeCell ref="A539:A541"/>
    <mergeCell ref="B539:B541"/>
    <mergeCell ref="C539:C541"/>
    <mergeCell ref="D539:D541"/>
    <mergeCell ref="E539:E541"/>
    <mergeCell ref="F539:F541"/>
    <mergeCell ref="D608:D614"/>
    <mergeCell ref="E608:E614"/>
    <mergeCell ref="F608:F614"/>
    <mergeCell ref="G608:G614"/>
    <mergeCell ref="G542:G544"/>
    <mergeCell ref="D580:D582"/>
    <mergeCell ref="E580:E582"/>
    <mergeCell ref="F580:F582"/>
    <mergeCell ref="G30:G32"/>
    <mergeCell ref="A30:A32"/>
    <mergeCell ref="B30:B32"/>
    <mergeCell ref="C30:C32"/>
    <mergeCell ref="E30:E32"/>
    <mergeCell ref="G615:G617"/>
    <mergeCell ref="D351:D354"/>
    <mergeCell ref="G358:G361"/>
    <mergeCell ref="B358:B361"/>
    <mergeCell ref="A358:A361"/>
    <mergeCell ref="D589:D592"/>
    <mergeCell ref="E589:E592"/>
    <mergeCell ref="F589:F592"/>
    <mergeCell ref="G589:G592"/>
    <mergeCell ref="G569:G571"/>
    <mergeCell ref="A508:A510"/>
    <mergeCell ref="B508:B510"/>
    <mergeCell ref="A384:A390"/>
    <mergeCell ref="B384:B390"/>
    <mergeCell ref="C384:C390"/>
    <mergeCell ref="F139:F141"/>
    <mergeCell ref="G139:G141"/>
    <mergeCell ref="F79:F80"/>
    <mergeCell ref="G79:G80"/>
    <mergeCell ref="B49:B51"/>
    <mergeCell ref="C49:C51"/>
    <mergeCell ref="E422:E423"/>
    <mergeCell ref="E49:E51"/>
    <mergeCell ref="F49:F51"/>
    <mergeCell ref="A52:A54"/>
    <mergeCell ref="C55:C57"/>
    <mergeCell ref="B55:B57"/>
    <mergeCell ref="A49:A51"/>
    <mergeCell ref="A196:A201"/>
    <mergeCell ref="B52:B54"/>
    <mergeCell ref="C52:C54"/>
    <mergeCell ref="B153:B155"/>
    <mergeCell ref="A604:A605"/>
    <mergeCell ref="B604:B605"/>
    <mergeCell ref="C604:C605"/>
    <mergeCell ref="A379:A380"/>
    <mergeCell ref="B379:B380"/>
    <mergeCell ref="C379:C380"/>
    <mergeCell ref="D379:D380"/>
    <mergeCell ref="B443:B444"/>
    <mergeCell ref="A459:A464"/>
    <mergeCell ref="A496:A497"/>
    <mergeCell ref="B496:B497"/>
    <mergeCell ref="A55:A57"/>
    <mergeCell ref="D532:D534"/>
    <mergeCell ref="B394:B395"/>
    <mergeCell ref="C79:C80"/>
    <mergeCell ref="C203:C206"/>
    <mergeCell ref="D203:D206"/>
    <mergeCell ref="A355:A356"/>
    <mergeCell ref="D49:D51"/>
    <mergeCell ref="A391:A393"/>
    <mergeCell ref="D355:D356"/>
    <mergeCell ref="A272:A274"/>
    <mergeCell ref="B272:B274"/>
    <mergeCell ref="C394:C395"/>
    <mergeCell ref="D422:D423"/>
    <mergeCell ref="A417:A418"/>
    <mergeCell ref="A364:A367"/>
    <mergeCell ref="E43:E45"/>
    <mergeCell ref="B417:B418"/>
    <mergeCell ref="C417:C418"/>
    <mergeCell ref="D417:D418"/>
    <mergeCell ref="C422:C423"/>
    <mergeCell ref="A348:A349"/>
    <mergeCell ref="G369:G371"/>
    <mergeCell ref="J369:J371"/>
    <mergeCell ref="C496:C497"/>
    <mergeCell ref="J346:J347"/>
    <mergeCell ref="I346:I347"/>
    <mergeCell ref="G346:G347"/>
    <mergeCell ref="G238:G240"/>
    <mergeCell ref="J238:J240"/>
    <mergeCell ref="I358:I361"/>
    <mergeCell ref="J217:J219"/>
    <mergeCell ref="C148:C150"/>
    <mergeCell ref="D148:D150"/>
    <mergeCell ref="G228:G230"/>
    <mergeCell ref="E221:E224"/>
    <mergeCell ref="F221:F224"/>
    <mergeCell ref="I223:I224"/>
    <mergeCell ref="F203:F206"/>
    <mergeCell ref="G203:G206"/>
    <mergeCell ref="I203:I206"/>
    <mergeCell ref="E217:E219"/>
    <mergeCell ref="D225:D227"/>
    <mergeCell ref="E225:E227"/>
    <mergeCell ref="F225:F227"/>
    <mergeCell ref="H183:H184"/>
    <mergeCell ref="C177:C178"/>
    <mergeCell ref="A43:A45"/>
    <mergeCell ref="B43:B45"/>
    <mergeCell ref="G422:G423"/>
    <mergeCell ref="E372:E374"/>
    <mergeCell ref="F372:F374"/>
    <mergeCell ref="G372:G374"/>
    <mergeCell ref="F217:F219"/>
    <mergeCell ref="E394:E395"/>
    <mergeCell ref="H406:H407"/>
    <mergeCell ref="J362:J363"/>
    <mergeCell ref="E396:E398"/>
    <mergeCell ref="F396:F398"/>
    <mergeCell ref="B24:B26"/>
    <mergeCell ref="C24:C26"/>
    <mergeCell ref="D24:D26"/>
    <mergeCell ref="E24:E26"/>
    <mergeCell ref="F24:F26"/>
    <mergeCell ref="A228:A230"/>
    <mergeCell ref="A133:A135"/>
    <mergeCell ref="B133:B135"/>
    <mergeCell ref="C133:C135"/>
    <mergeCell ref="B244:B250"/>
    <mergeCell ref="C244:C250"/>
    <mergeCell ref="D244:D250"/>
    <mergeCell ref="D30:D32"/>
    <mergeCell ref="A136:A138"/>
    <mergeCell ref="B136:B138"/>
    <mergeCell ref="C136:C138"/>
    <mergeCell ref="D136:D138"/>
    <mergeCell ref="E136:E138"/>
    <mergeCell ref="A79:A80"/>
    <mergeCell ref="B79:B80"/>
    <mergeCell ref="A394:A395"/>
    <mergeCell ref="A21:A23"/>
    <mergeCell ref="B21:B23"/>
    <mergeCell ref="C21:C23"/>
    <mergeCell ref="J372:J374"/>
    <mergeCell ref="F228:F230"/>
    <mergeCell ref="E228:E230"/>
    <mergeCell ref="D228:D230"/>
    <mergeCell ref="C228:C230"/>
    <mergeCell ref="F43:F45"/>
    <mergeCell ref="D52:D54"/>
    <mergeCell ref="E55:E57"/>
    <mergeCell ref="D55:D57"/>
    <mergeCell ref="B196:B201"/>
    <mergeCell ref="A115:A116"/>
    <mergeCell ref="B115:B116"/>
    <mergeCell ref="C115:C116"/>
    <mergeCell ref="D115:D116"/>
    <mergeCell ref="E115:E116"/>
    <mergeCell ref="A33:A35"/>
    <mergeCell ref="B33:B35"/>
    <mergeCell ref="C33:C35"/>
    <mergeCell ref="D33:D35"/>
    <mergeCell ref="E33:E35"/>
    <mergeCell ref="F33:F35"/>
    <mergeCell ref="G33:G35"/>
    <mergeCell ref="F142:F144"/>
    <mergeCell ref="A148:A150"/>
    <mergeCell ref="B148:B150"/>
    <mergeCell ref="C46:C48"/>
    <mergeCell ref="D46:D48"/>
    <mergeCell ref="D79:D80"/>
    <mergeCell ref="F133:F135"/>
    <mergeCell ref="C43:C45"/>
    <mergeCell ref="D43:D45"/>
    <mergeCell ref="G43:G45"/>
    <mergeCell ref="A177:A178"/>
    <mergeCell ref="B177:B178"/>
    <mergeCell ref="B15:B17"/>
    <mergeCell ref="A15:A17"/>
    <mergeCell ref="J15:J17"/>
    <mergeCell ref="A127:A129"/>
    <mergeCell ref="B127:B129"/>
    <mergeCell ref="C127:C129"/>
    <mergeCell ref="D127:D129"/>
    <mergeCell ref="E127:E129"/>
    <mergeCell ref="F127:F129"/>
    <mergeCell ref="G127:G129"/>
    <mergeCell ref="F124:F126"/>
    <mergeCell ref="G15:G17"/>
    <mergeCell ref="F15:F17"/>
    <mergeCell ref="E15:E17"/>
    <mergeCell ref="D15:D17"/>
    <mergeCell ref="C15:C17"/>
    <mergeCell ref="A18:A20"/>
    <mergeCell ref="J27:J29"/>
    <mergeCell ref="G27:G29"/>
    <mergeCell ref="F27:F29"/>
    <mergeCell ref="E27:E29"/>
    <mergeCell ref="D27:D29"/>
    <mergeCell ref="J21:J23"/>
    <mergeCell ref="J101:J104"/>
    <mergeCell ref="J24:J26"/>
    <mergeCell ref="J58:J59"/>
    <mergeCell ref="D21:D23"/>
    <mergeCell ref="E21:E23"/>
    <mergeCell ref="F21:F23"/>
    <mergeCell ref="G21:G23"/>
    <mergeCell ref="G24:G26"/>
    <mergeCell ref="G717:G720"/>
    <mergeCell ref="I717:I720"/>
    <mergeCell ref="J717:J720"/>
    <mergeCell ref="K669:K672"/>
    <mergeCell ref="A105:A106"/>
    <mergeCell ref="B105:B106"/>
    <mergeCell ref="C105:C106"/>
    <mergeCell ref="D105:D106"/>
    <mergeCell ref="E105:E106"/>
    <mergeCell ref="F105:F106"/>
    <mergeCell ref="A717:A720"/>
    <mergeCell ref="B717:B720"/>
    <mergeCell ref="C717:C720"/>
    <mergeCell ref="D717:D720"/>
    <mergeCell ref="E717:E720"/>
    <mergeCell ref="F717:F720"/>
    <mergeCell ref="J358:J361"/>
    <mergeCell ref="K291:K334"/>
    <mergeCell ref="F358:F361"/>
    <mergeCell ref="E358:E361"/>
    <mergeCell ref="A221:A224"/>
    <mergeCell ref="B221:B224"/>
    <mergeCell ref="C221:C224"/>
    <mergeCell ref="G133:G135"/>
    <mergeCell ref="B231:B237"/>
    <mergeCell ref="C231:C237"/>
    <mergeCell ref="D231:D237"/>
    <mergeCell ref="J127:J129"/>
    <mergeCell ref="A293:A296"/>
    <mergeCell ref="B293:B296"/>
    <mergeCell ref="C293:C296"/>
    <mergeCell ref="F136:F138"/>
    <mergeCell ref="D177:D178"/>
    <mergeCell ref="E244:E250"/>
    <mergeCell ref="F244:F250"/>
    <mergeCell ref="G244:G250"/>
    <mergeCell ref="G182:G184"/>
    <mergeCell ref="E182:E184"/>
    <mergeCell ref="A193:A194"/>
    <mergeCell ref="B193:B194"/>
    <mergeCell ref="C193:C194"/>
    <mergeCell ref="D193:D194"/>
    <mergeCell ref="A186:A188"/>
    <mergeCell ref="D212:D213"/>
    <mergeCell ref="E287:E289"/>
    <mergeCell ref="A139:A141"/>
    <mergeCell ref="A153:A155"/>
    <mergeCell ref="A145:A147"/>
    <mergeCell ref="A284:A286"/>
    <mergeCell ref="B284:B286"/>
    <mergeCell ref="C284:C286"/>
    <mergeCell ref="D284:D286"/>
    <mergeCell ref="E284:E286"/>
    <mergeCell ref="F284:F286"/>
    <mergeCell ref="G284:G286"/>
    <mergeCell ref="A162:A164"/>
    <mergeCell ref="E171:E172"/>
    <mergeCell ref="B203:B206"/>
    <mergeCell ref="A203:A206"/>
    <mergeCell ref="A258:A264"/>
    <mergeCell ref="K209:K212"/>
    <mergeCell ref="G269:G271"/>
    <mergeCell ref="J269:J271"/>
    <mergeCell ref="D272:D274"/>
    <mergeCell ref="E272:E274"/>
    <mergeCell ref="F272:F274"/>
    <mergeCell ref="G272:G274"/>
    <mergeCell ref="J272:J274"/>
    <mergeCell ref="D179:D181"/>
    <mergeCell ref="E179:E181"/>
    <mergeCell ref="F179:F181"/>
    <mergeCell ref="G179:G181"/>
    <mergeCell ref="J179:J181"/>
    <mergeCell ref="I217:I219"/>
    <mergeCell ref="F355:F356"/>
    <mergeCell ref="J139:J141"/>
    <mergeCell ref="H196:H201"/>
    <mergeCell ref="G196:G201"/>
    <mergeCell ref="F196:F201"/>
    <mergeCell ref="E203:E206"/>
    <mergeCell ref="D207:D208"/>
    <mergeCell ref="E207:E208"/>
    <mergeCell ref="F207:F208"/>
    <mergeCell ref="J351:J354"/>
    <mergeCell ref="D221:D224"/>
    <mergeCell ref="G225:G227"/>
    <mergeCell ref="J225:J227"/>
    <mergeCell ref="G231:G237"/>
    <mergeCell ref="I231:I237"/>
    <mergeCell ref="J231:J237"/>
    <mergeCell ref="J228:J230"/>
    <mergeCell ref="G221:G224"/>
    <mergeCell ref="J567:J568"/>
    <mergeCell ref="A511:A513"/>
    <mergeCell ref="B511:B513"/>
    <mergeCell ref="C511:C513"/>
    <mergeCell ref="F576:F577"/>
    <mergeCell ref="G576:G577"/>
    <mergeCell ref="K387:K388"/>
    <mergeCell ref="G355:G356"/>
    <mergeCell ref="I351:I354"/>
    <mergeCell ref="F362:F363"/>
    <mergeCell ref="G362:G363"/>
    <mergeCell ref="D362:D363"/>
    <mergeCell ref="D384:D390"/>
    <mergeCell ref="E384:E390"/>
    <mergeCell ref="F384:F390"/>
    <mergeCell ref="G384:G390"/>
    <mergeCell ref="I384:I390"/>
    <mergeCell ref="C391:C393"/>
    <mergeCell ref="B391:B393"/>
    <mergeCell ref="C358:C361"/>
    <mergeCell ref="F514:F516"/>
    <mergeCell ref="E514:E516"/>
    <mergeCell ref="D514:D516"/>
    <mergeCell ref="F364:F367"/>
    <mergeCell ref="D358:D361"/>
    <mergeCell ref="K469:K471"/>
    <mergeCell ref="K504:K509"/>
    <mergeCell ref="K491:K493"/>
    <mergeCell ref="F422:F423"/>
    <mergeCell ref="E379:E380"/>
    <mergeCell ref="I394:I395"/>
    <mergeCell ref="I417:I418"/>
    <mergeCell ref="B572:B573"/>
    <mergeCell ref="C572:C573"/>
    <mergeCell ref="D572:D573"/>
    <mergeCell ref="E572:E573"/>
    <mergeCell ref="F572:F573"/>
    <mergeCell ref="G572:G573"/>
    <mergeCell ref="B580:B582"/>
    <mergeCell ref="C580:C582"/>
    <mergeCell ref="E364:E367"/>
    <mergeCell ref="G212:G213"/>
    <mergeCell ref="G339:G340"/>
    <mergeCell ref="H341:H342"/>
    <mergeCell ref="E231:E237"/>
    <mergeCell ref="F231:F237"/>
    <mergeCell ref="D251:D257"/>
    <mergeCell ref="B228:B230"/>
    <mergeCell ref="G217:G219"/>
    <mergeCell ref="F567:F568"/>
    <mergeCell ref="G567:G568"/>
    <mergeCell ref="C272:C274"/>
    <mergeCell ref="B258:B264"/>
    <mergeCell ref="C258:C264"/>
    <mergeCell ref="D258:D264"/>
    <mergeCell ref="E362:E363"/>
    <mergeCell ref="G403:G405"/>
    <mergeCell ref="F403:F405"/>
    <mergeCell ref="E403:E405"/>
    <mergeCell ref="D381:D383"/>
    <mergeCell ref="C381:C383"/>
    <mergeCell ref="D372:D374"/>
    <mergeCell ref="E355:E356"/>
    <mergeCell ref="E391:E393"/>
    <mergeCell ref="J221:J224"/>
    <mergeCell ref="B576:B577"/>
    <mergeCell ref="C576:C577"/>
    <mergeCell ref="G593:G595"/>
    <mergeCell ref="A598:A600"/>
    <mergeCell ref="B598:B600"/>
    <mergeCell ref="C598:C600"/>
    <mergeCell ref="D598:D600"/>
    <mergeCell ref="E598:E600"/>
    <mergeCell ref="F598:F600"/>
    <mergeCell ref="G598:G600"/>
    <mergeCell ref="A593:A595"/>
    <mergeCell ref="B593:B595"/>
    <mergeCell ref="C593:C595"/>
    <mergeCell ref="D593:D595"/>
    <mergeCell ref="E593:E595"/>
    <mergeCell ref="C514:C516"/>
    <mergeCell ref="B514:B516"/>
    <mergeCell ref="J585:J587"/>
    <mergeCell ref="G583:G584"/>
    <mergeCell ref="H583:H584"/>
    <mergeCell ref="I572:I573"/>
    <mergeCell ref="C567:C568"/>
    <mergeCell ref="D567:D568"/>
    <mergeCell ref="E567:E568"/>
    <mergeCell ref="A351:A354"/>
    <mergeCell ref="B351:B354"/>
    <mergeCell ref="C351:C354"/>
    <mergeCell ref="H576:H577"/>
    <mergeCell ref="I569:I571"/>
    <mergeCell ref="J569:J571"/>
    <mergeCell ref="A572:A573"/>
    <mergeCell ref="A101:A104"/>
    <mergeCell ref="B101:B104"/>
    <mergeCell ref="C101:C104"/>
    <mergeCell ref="I101:I104"/>
    <mergeCell ref="D101:D104"/>
    <mergeCell ref="E101:E104"/>
    <mergeCell ref="F101:F104"/>
    <mergeCell ref="G101:G104"/>
    <mergeCell ref="J207:J208"/>
    <mergeCell ref="K195:K196"/>
    <mergeCell ref="E177:E178"/>
    <mergeCell ref="B139:B141"/>
    <mergeCell ref="C139:C141"/>
    <mergeCell ref="D139:D141"/>
    <mergeCell ref="E139:E141"/>
    <mergeCell ref="F177:F178"/>
    <mergeCell ref="G177:G178"/>
    <mergeCell ref="J177:J178"/>
    <mergeCell ref="K205:K207"/>
    <mergeCell ref="E130:E132"/>
    <mergeCell ref="G130:G132"/>
    <mergeCell ref="J130:J132"/>
    <mergeCell ref="B162:B164"/>
    <mergeCell ref="C162:C164"/>
    <mergeCell ref="D162:D164"/>
    <mergeCell ref="E162:E164"/>
    <mergeCell ref="F162:F164"/>
    <mergeCell ref="G162:G164"/>
    <mergeCell ref="J162:J164"/>
    <mergeCell ref="A207:A208"/>
    <mergeCell ref="B207:B208"/>
    <mergeCell ref="C207:C208"/>
    <mergeCell ref="I366:I367"/>
    <mergeCell ref="G364:G367"/>
    <mergeCell ref="K168:K169"/>
    <mergeCell ref="I8:I11"/>
    <mergeCell ref="J8:J11"/>
    <mergeCell ref="K8:K11"/>
    <mergeCell ref="A12:A14"/>
    <mergeCell ref="B12:B14"/>
    <mergeCell ref="C12:C14"/>
    <mergeCell ref="E12:E14"/>
    <mergeCell ref="F12:F14"/>
    <mergeCell ref="G12:G14"/>
    <mergeCell ref="A8:A11"/>
    <mergeCell ref="B8:B11"/>
    <mergeCell ref="C8:C11"/>
    <mergeCell ref="E8:E11"/>
    <mergeCell ref="F8:F11"/>
    <mergeCell ref="G8:G11"/>
    <mergeCell ref="A151:A152"/>
    <mergeCell ref="B151:B152"/>
    <mergeCell ref="C151:C152"/>
    <mergeCell ref="D151:D152"/>
    <mergeCell ref="E151:E152"/>
    <mergeCell ref="F151:F152"/>
    <mergeCell ref="G151:G152"/>
    <mergeCell ref="J151:J152"/>
    <mergeCell ref="G136:G138"/>
    <mergeCell ref="F130:F132"/>
    <mergeCell ref="D130:D132"/>
    <mergeCell ref="J203:J206"/>
    <mergeCell ref="K191:K194"/>
    <mergeCell ref="G207:G208"/>
    <mergeCell ref="B18:B20"/>
    <mergeCell ref="C18:C20"/>
    <mergeCell ref="A5:K5"/>
    <mergeCell ref="A6:A7"/>
    <mergeCell ref="B6:B7"/>
    <mergeCell ref="C6:C7"/>
    <mergeCell ref="E6:E7"/>
    <mergeCell ref="F6:F7"/>
    <mergeCell ref="G6:G7"/>
    <mergeCell ref="J6:J7"/>
    <mergeCell ref="K6:K7"/>
    <mergeCell ref="D8:D11"/>
    <mergeCell ref="D12:D14"/>
    <mergeCell ref="J12:J14"/>
    <mergeCell ref="D6:D7"/>
    <mergeCell ref="G58:G59"/>
    <mergeCell ref="D58:D59"/>
    <mergeCell ref="E58:E59"/>
    <mergeCell ref="F58:F59"/>
    <mergeCell ref="A58:A59"/>
    <mergeCell ref="B58:B59"/>
    <mergeCell ref="C58:C59"/>
    <mergeCell ref="D18:D20"/>
    <mergeCell ref="E18:E20"/>
    <mergeCell ref="F18:F20"/>
    <mergeCell ref="J18:J20"/>
    <mergeCell ref="G18:G20"/>
    <mergeCell ref="C27:C29"/>
    <mergeCell ref="B27:B29"/>
    <mergeCell ref="A27:A29"/>
    <mergeCell ref="J30:J32"/>
    <mergeCell ref="F30:F32"/>
    <mergeCell ref="J33:J35"/>
    <mergeCell ref="A24:A26"/>
    <mergeCell ref="J79:J80"/>
    <mergeCell ref="J136:J138"/>
    <mergeCell ref="J153:J155"/>
    <mergeCell ref="I183:I184"/>
    <mergeCell ref="J182:J184"/>
    <mergeCell ref="F115:F116"/>
    <mergeCell ref="A182:A184"/>
    <mergeCell ref="A60:A62"/>
    <mergeCell ref="F275:F277"/>
    <mergeCell ref="G275:G277"/>
    <mergeCell ref="J275:J277"/>
    <mergeCell ref="B60:B62"/>
    <mergeCell ref="C60:C62"/>
    <mergeCell ref="D60:D62"/>
    <mergeCell ref="E60:E62"/>
    <mergeCell ref="F60:F62"/>
    <mergeCell ref="G60:G62"/>
    <mergeCell ref="J60:J62"/>
    <mergeCell ref="A159:A161"/>
    <mergeCell ref="B159:B161"/>
    <mergeCell ref="C159:C161"/>
    <mergeCell ref="D159:D161"/>
    <mergeCell ref="E159:E161"/>
    <mergeCell ref="F159:F161"/>
    <mergeCell ref="G159:G161"/>
    <mergeCell ref="J159:J161"/>
    <mergeCell ref="A124:A126"/>
    <mergeCell ref="B124:B126"/>
    <mergeCell ref="C124:C126"/>
    <mergeCell ref="A130:A132"/>
    <mergeCell ref="B130:B132"/>
    <mergeCell ref="I146:I147"/>
    <mergeCell ref="F145:F147"/>
    <mergeCell ref="E145:E147"/>
    <mergeCell ref="D145:D147"/>
    <mergeCell ref="E709:E711"/>
    <mergeCell ref="F709:F711"/>
    <mergeCell ref="G709:G711"/>
    <mergeCell ref="J709:J711"/>
    <mergeCell ref="A447:A449"/>
    <mergeCell ref="B447:B449"/>
    <mergeCell ref="C447:C449"/>
    <mergeCell ref="D447:D449"/>
    <mergeCell ref="E447:E449"/>
    <mergeCell ref="F447:F449"/>
    <mergeCell ref="G447:G449"/>
    <mergeCell ref="J447:J449"/>
    <mergeCell ref="A450:A452"/>
    <mergeCell ref="B450:B452"/>
    <mergeCell ref="C450:C452"/>
    <mergeCell ref="D450:D452"/>
    <mergeCell ref="E450:E452"/>
    <mergeCell ref="A514:A516"/>
    <mergeCell ref="A565:A566"/>
    <mergeCell ref="B565:B566"/>
    <mergeCell ref="C565:C566"/>
    <mergeCell ref="D565:D566"/>
    <mergeCell ref="E565:E566"/>
    <mergeCell ref="F565:F566"/>
    <mergeCell ref="G565:G566"/>
    <mergeCell ref="I565:I566"/>
    <mergeCell ref="C217:C219"/>
    <mergeCell ref="F712:F714"/>
    <mergeCell ref="G712:G714"/>
    <mergeCell ref="J712:J714"/>
    <mergeCell ref="A453:A455"/>
    <mergeCell ref="B453:B455"/>
    <mergeCell ref="C453:C455"/>
    <mergeCell ref="D453:D455"/>
    <mergeCell ref="E453:E455"/>
    <mergeCell ref="F453:F455"/>
    <mergeCell ref="G453:G455"/>
    <mergeCell ref="J453:J455"/>
    <mergeCell ref="A709:A711"/>
    <mergeCell ref="B709:B711"/>
    <mergeCell ref="C709:C711"/>
    <mergeCell ref="D709:D711"/>
    <mergeCell ref="G580:G582"/>
    <mergeCell ref="J580:J582"/>
    <mergeCell ref="A529:A531"/>
    <mergeCell ref="B529:B531"/>
    <mergeCell ref="C529:C531"/>
    <mergeCell ref="D529:D531"/>
    <mergeCell ref="E529:E531"/>
    <mergeCell ref="F529:F531"/>
    <mergeCell ref="G529:G531"/>
    <mergeCell ref="J529:J531"/>
    <mergeCell ref="A606:A607"/>
    <mergeCell ref="B606:B607"/>
    <mergeCell ref="C606:C607"/>
    <mergeCell ref="D606:D607"/>
    <mergeCell ref="E606:E607"/>
    <mergeCell ref="F606:F607"/>
    <mergeCell ref="G606:G607"/>
    <mergeCell ref="J284:J286"/>
    <mergeCell ref="F450:F452"/>
    <mergeCell ref="G450:G452"/>
    <mergeCell ref="J450:J452"/>
    <mergeCell ref="F508:F510"/>
    <mergeCell ref="G508:G510"/>
    <mergeCell ref="J508:J510"/>
    <mergeCell ref="J565:J566"/>
    <mergeCell ref="A567:A568"/>
    <mergeCell ref="B567:B568"/>
    <mergeCell ref="F297:F300"/>
    <mergeCell ref="G297:G300"/>
    <mergeCell ref="J297:J300"/>
    <mergeCell ref="A301:A304"/>
    <mergeCell ref="B301:B304"/>
    <mergeCell ref="C301:C304"/>
    <mergeCell ref="D301:D304"/>
    <mergeCell ref="E301:E304"/>
    <mergeCell ref="F301:F304"/>
    <mergeCell ref="G301:G304"/>
    <mergeCell ref="J301:J304"/>
    <mergeCell ref="A317:A320"/>
    <mergeCell ref="B317:B320"/>
    <mergeCell ref="C317:C320"/>
    <mergeCell ref="D317:D320"/>
    <mergeCell ref="E317:E320"/>
    <mergeCell ref="F317:F320"/>
    <mergeCell ref="G317:G320"/>
    <mergeCell ref="J317:J320"/>
    <mergeCell ref="H319:H320"/>
    <mergeCell ref="A321:A324"/>
    <mergeCell ref="B321:B324"/>
    <mergeCell ref="A69:A71"/>
    <mergeCell ref="B69:B71"/>
    <mergeCell ref="C69:C71"/>
    <mergeCell ref="D69:D71"/>
    <mergeCell ref="E69:E71"/>
    <mergeCell ref="F69:F71"/>
    <mergeCell ref="G69:G71"/>
    <mergeCell ref="J69:J71"/>
    <mergeCell ref="B145:B147"/>
    <mergeCell ref="A117:A118"/>
    <mergeCell ref="C117:C118"/>
    <mergeCell ref="D117:D118"/>
    <mergeCell ref="A76:A77"/>
    <mergeCell ref="B76:B77"/>
    <mergeCell ref="C76:C77"/>
    <mergeCell ref="D76:D77"/>
    <mergeCell ref="B81:B82"/>
    <mergeCell ref="A81:A82"/>
    <mergeCell ref="J81:J82"/>
    <mergeCell ref="I81:I82"/>
    <mergeCell ref="G81:G82"/>
    <mergeCell ref="F81:F82"/>
    <mergeCell ref="C145:C147"/>
    <mergeCell ref="J124:J126"/>
    <mergeCell ref="G124:G126"/>
    <mergeCell ref="D124:D126"/>
    <mergeCell ref="E124:E126"/>
    <mergeCell ref="J133:J135"/>
    <mergeCell ref="D133:D135"/>
    <mergeCell ref="I79:I80"/>
    <mergeCell ref="E79:E80"/>
    <mergeCell ref="J85:J86"/>
    <mergeCell ref="D217:D219"/>
    <mergeCell ref="C251:C257"/>
    <mergeCell ref="B251:B257"/>
    <mergeCell ref="A251:A257"/>
    <mergeCell ref="A269:A271"/>
    <mergeCell ref="B269:B271"/>
    <mergeCell ref="C269:C271"/>
    <mergeCell ref="E196:E201"/>
    <mergeCell ref="A275:A277"/>
    <mergeCell ref="B275:B277"/>
    <mergeCell ref="C275:C277"/>
    <mergeCell ref="D275:D277"/>
    <mergeCell ref="E275:E277"/>
    <mergeCell ref="J265:J266"/>
    <mergeCell ref="A265:A266"/>
    <mergeCell ref="B265:B266"/>
    <mergeCell ref="C265:C266"/>
    <mergeCell ref="D265:D266"/>
    <mergeCell ref="E265:E266"/>
    <mergeCell ref="F265:F266"/>
    <mergeCell ref="G265:G266"/>
    <mergeCell ref="A217:A219"/>
    <mergeCell ref="B217:B219"/>
    <mergeCell ref="A231:A237"/>
    <mergeCell ref="I251:I257"/>
    <mergeCell ref="F269:F271"/>
    <mergeCell ref="D269:D271"/>
    <mergeCell ref="E269:E271"/>
    <mergeCell ref="A244:A250"/>
    <mergeCell ref="A225:A227"/>
    <mergeCell ref="B225:B227"/>
    <mergeCell ref="C225:C227"/>
    <mergeCell ref="E297:E300"/>
    <mergeCell ref="C321:C324"/>
    <mergeCell ref="D321:D324"/>
    <mergeCell ref="E321:E324"/>
    <mergeCell ref="F321:F324"/>
    <mergeCell ref="A305:A308"/>
    <mergeCell ref="B305:B308"/>
    <mergeCell ref="C305:C308"/>
    <mergeCell ref="D305:D308"/>
    <mergeCell ref="E305:E308"/>
    <mergeCell ref="F305:F308"/>
    <mergeCell ref="G305:G308"/>
    <mergeCell ref="J305:J308"/>
    <mergeCell ref="G321:G324"/>
    <mergeCell ref="J321:J324"/>
    <mergeCell ref="H323:H324"/>
    <mergeCell ref="H299:H300"/>
    <mergeCell ref="H303:H304"/>
    <mergeCell ref="H307:H308"/>
    <mergeCell ref="F329:F332"/>
    <mergeCell ref="G329:G332"/>
    <mergeCell ref="J329:J332"/>
    <mergeCell ref="H331:H332"/>
    <mergeCell ref="H295:H296"/>
    <mergeCell ref="A309:A312"/>
    <mergeCell ref="B309:B312"/>
    <mergeCell ref="C309:C312"/>
    <mergeCell ref="D309:D312"/>
    <mergeCell ref="E309:E312"/>
    <mergeCell ref="F309:F312"/>
    <mergeCell ref="G309:G312"/>
    <mergeCell ref="J309:J312"/>
    <mergeCell ref="H311:H312"/>
    <mergeCell ref="A313:A316"/>
    <mergeCell ref="B313:B316"/>
    <mergeCell ref="C313:C316"/>
    <mergeCell ref="D313:D316"/>
    <mergeCell ref="E313:E316"/>
    <mergeCell ref="F313:F316"/>
    <mergeCell ref="G313:G316"/>
    <mergeCell ref="J313:J316"/>
    <mergeCell ref="H315:H316"/>
    <mergeCell ref="D293:D296"/>
    <mergeCell ref="E293:E296"/>
    <mergeCell ref="F293:F296"/>
    <mergeCell ref="G293:G296"/>
    <mergeCell ref="J293:J296"/>
    <mergeCell ref="A297:A300"/>
    <mergeCell ref="B297:B300"/>
    <mergeCell ref="C297:C300"/>
    <mergeCell ref="D297:D300"/>
    <mergeCell ref="A66:A68"/>
    <mergeCell ref="B66:B68"/>
    <mergeCell ref="C66:C68"/>
    <mergeCell ref="D66:D68"/>
    <mergeCell ref="E66:E68"/>
    <mergeCell ref="F66:F68"/>
    <mergeCell ref="G66:G68"/>
    <mergeCell ref="I66:I68"/>
    <mergeCell ref="J66:J68"/>
    <mergeCell ref="I159:I161"/>
    <mergeCell ref="I72:I74"/>
    <mergeCell ref="I69:I71"/>
    <mergeCell ref="I63:I65"/>
    <mergeCell ref="I60:I62"/>
    <mergeCell ref="I712:I714"/>
    <mergeCell ref="I709:I711"/>
    <mergeCell ref="I526:I528"/>
    <mergeCell ref="I523:I525"/>
    <mergeCell ref="I453:I455"/>
    <mergeCell ref="I450:I452"/>
    <mergeCell ref="I447:I449"/>
    <mergeCell ref="I411:I413"/>
    <mergeCell ref="I287:I289"/>
    <mergeCell ref="I284:I286"/>
    <mergeCell ref="I278:I280"/>
    <mergeCell ref="I275:I277"/>
    <mergeCell ref="I272:I274"/>
    <mergeCell ref="I269:I271"/>
    <mergeCell ref="I179:I181"/>
    <mergeCell ref="I162:I164"/>
    <mergeCell ref="I604:I605"/>
    <mergeCell ref="I529:I531"/>
    <mergeCell ref="A281:A283"/>
    <mergeCell ref="B281:B283"/>
    <mergeCell ref="C281:C283"/>
    <mergeCell ref="D281:D283"/>
    <mergeCell ref="E281:E283"/>
    <mergeCell ref="F281:F283"/>
    <mergeCell ref="G281:G283"/>
    <mergeCell ref="I281:I283"/>
    <mergeCell ref="J281:J283"/>
    <mergeCell ref="A408:A410"/>
    <mergeCell ref="B408:B410"/>
    <mergeCell ref="C408:C410"/>
    <mergeCell ref="D408:D410"/>
    <mergeCell ref="E408:E410"/>
    <mergeCell ref="F408:F410"/>
    <mergeCell ref="G408:G410"/>
    <mergeCell ref="I408:I410"/>
    <mergeCell ref="J408:J410"/>
    <mergeCell ref="A325:A328"/>
    <mergeCell ref="B325:B328"/>
    <mergeCell ref="C325:C328"/>
    <mergeCell ref="D325:D328"/>
    <mergeCell ref="E325:E328"/>
    <mergeCell ref="F325:F328"/>
    <mergeCell ref="G325:G328"/>
    <mergeCell ref="J325:J328"/>
    <mergeCell ref="H327:H328"/>
    <mergeCell ref="A329:A332"/>
    <mergeCell ref="B329:B332"/>
    <mergeCell ref="C329:C332"/>
    <mergeCell ref="D329:D332"/>
    <mergeCell ref="E329:E332"/>
  </mergeCells>
  <phoneticPr fontId="2" type="noConversion"/>
  <conditionalFormatting sqref="A6:L6 H218:H219 H418 H509:I510 A12:K12 A9:C11 E9:K11 H102:H104 H204:H206 H352:H354 H359:H361 H718:H720 H106 H208 H356 H363 A13:C14 E13:I14 H125:I126 A18:H18 H16:I17 A15:J15 A127:J127 H128:I129 A511:J511 H512:I513 H224 H222:I223 H19:H20 J18 A130:J130 H131:I132 H367 H365:I366 A21:H21 H22:H23 J21 H226:I227 H370:I371 A514:J514 H515:I516 H229:I230 A133:J133 H134:I135 A27:K27 K13:K26 A24:H24 H25:H26 I18:I26 J24 H28:I29 H373:I374 H232:H237 H605 A608:G608 H616:H617 A30:J30 H31:I32 A136:J136 H137:I138 H239:I240 H540:I541 H619:I620 H622 H347 H624:I624 A623:J623 H626:H627 K584:K585 A36:K36 H34:I35 A139:J139 H140:I141 H242:I243 H377:I377 H378 H629:I629 H630 K587:K588 H421 H423 A81:B81 H80 H380 H632 I38 I382 I187 I425 I480 K441:K442 A555:H555 I547 H245:H250 H385:H390 H637:H642 H252:H257 H428:H433 H259:H264 H41:I42 A37:J37 A142:J142 H143:I144 A542:J542 H543:I544 H392:I393 K494:K499 A145:J145 H146:I146 H147 A43:J43 H44:I44 H45 H647:I648 H291:I292 K258:K259 A46:J46 H47:I47 H48 A148:J148 H149:I149 H150 H652 H650:I651 H656:H661 H437:H442 H664:H665 H667 H669 A49:J49 H50:I50 H51 A153:J153 H154:I154 H155 A55:K55 K43:K54 A52:J52 H53:I53 H54 I197:I201 H444 H395 H671 H673:I674 H675 H56:I57 A156:J156 H157:I157 H397:I398 A517:J517 H518:I519 H677:I678 H400:I400 H401 H521:I521 H522 H183:I183 H116:I116 H404:I405 H533:I534 H682 H684:H685 H687:H689 H338:I338 A107 A108:G108 I109:I113 K106:L110 A471 I466:I470 A489:G489 I489:I494 H693 H692:I692 A191:H191 E194:F194 H194 H82 H211 H497 H340:I340 H695:I695 A119:G119 J119 A121:G121 H118:I122 J121 H723:I723 A85:G85 H84:I86 J85 A724:H724 H725 I724:I725 I697 I500 A171:G171 H169:I169 I172 I213 A343:H343 I342:I344 I502 A698:C698 I699 K656:K667 A700:C700 H701:I702 A91:F91 H92:I93 H457:I457 G215:I215 I504 A501:J501 H88:I88 H563:I563 H634:H635 H170 H94:H99 A7:K8 A33:K33 A40:K40 L235 L238 L241 L244 L247 L250 L263 L266 L269 L287 L339 L342 L348 L351 L360 L363 L366 L369 L378 L381 L390 L393 L396 L399 L404 L407:L410 L416 A458 L425 L428 A482 L449 L452 L473 L476 L479 L482 L494 L497 L506 L509 L512 L527 L533 L536 L539 L542 L545 L548 L551 L554 L557 L562 L565 L568 L571 L574 L577 L580 L592 L595 L598 L610 L613 L616 L619 L622 L631 L640 L643 L646 L649 L655 L658 L661 L664 A78 A89 L677:L679 A100 L88:L96 L99:L103 A114 A123 A167 A173 A185 A189 A192 A195 A202 A209 A216 A333 A335 A350 A345 A357 L384:L385 A416 L420:L422 L431 L433:L434 A478 L437:L438 L444:L446 L455 A495 L460:L461 A498 L464:L465 A505 L469:L470 A507 K485:L486 A535 A538 A545 L515 L523:L524 A564 A561 L667 L669:L672 A716 L674:L675 A721 K28:K32 L7:L74 K389:K390 A419:J420 A362:J362 A722:J722 K341:K342 A368:J369 K348:K349 A375:J376 A615:J615 A618:J618 A621:J621 K392 K239 A251:J251 K246 A258:J258 K501:L503 A546:J546 K603 A645:J646 A653:J655 K608:K624 K420:K426 A445:J445 K417:K418 K629:K633 K378:K379 A402:J403 A532:J532 K174:L176 A186:J186 K170:L172 A182:J182 K382:K385 K648:K649 A690:J691 K510:K515 J555 K178:L179 A726:J726 A565:J600 A636:J636 A177:J177 A196:J196 K191:L191 K195:L195 A210:J210 A217:J217 K208:L209 A220:J221 K213:L213 A231:J231 K226:L226 A244:J244 K257:L257 K273:L276 K583:L583 J724 K488:L489 G537:J537 K263:K264 K261:L261 A417:J417 K457:L458 A508:J508 A539:J539 K520:L521 A562:J562 K561:K582 H158 K150:L156 K472:K484 A520:J520 K590:K594 A633:J633 K586:L586 K266:K271 A336:J337 K460:K465 A536:J536 K626:K627 A391:J391 K589:L589 A436:J436 K181:L182 A717:J717 A193:J193 K198:L198 A207:J207 K202:L203 A212:J212 K205:L205 A214:J214 K216:L216 A228:J228 K229:L229 A241:J241 K354:L354 A499:J499 A434:J434 I178 K469 A496:J496 H446 K641 K635:K636 E698:J698 E700:J700 A399:J399 K401:L401 A339:J339 K357:L357 K644 A668:J668 K638:K639 A662:J663 K601:L601 H703:H708 H715 A364:K364 A465:J465 A506:J506 A696:J696 K367 A694:J694 K387:L387 A396:J396 K652:L652 A670:J670 K605:L607 A174:J174 K467:L467 A479:J479 A427:J427 K184:L184 A190:J190 K219:L219 A225:J225 K232:L232 A238:J238 A346:J346 A372:L372 A384:J384 K491:L491 A503:J503 K370 A379:J379 A115:J115 I108:J108 K112:L119 A117:J117 A79:J79 A83:J83 K121:L147 A124:J124 A87:L87 A90:J90 K76:L85 D81:J81 K88 H91:J91 K98:L98 A101:J101 K102 A105:L105 K56:K74 A75:J76 K335 A341:J341 K200:L200 A203:J203 A351:J351 A686:J686 K413:L413 A422:J422 K284:L284 A290:J290 K288 A358:J358 K654 A666:J666 K159:L163 A165:L165 A168:L168 I171:J171 K415 A424:J424 K337 J343 A649:J649 K375:L375 A381:J381 K450 A456:J456 K634:L634 K674 A683:J683 I407 K440:L440 A443:J443 A394:K394 K403 A406:J406 K345:L345 A348:J348 K291 A334:J334 K352 A355:J355 K637:L637 A643:J643 A676:L676 A679:J679 K669 A672:J672 K678 A681:J681 A625:L625 A628:L628 A631:J631 A293:G293 J293 J297 J301 A297:H297 A301:G301 H298:H299 H301:H303 H293:H295 L291:L336 H713 I712 K523:K558 A603:J604 H608:H614">
    <cfRule type="containsBlanks" dxfId="83" priority="95">
      <formula>LEN(TRIM(A6))=0</formula>
    </cfRule>
  </conditionalFormatting>
  <conditionalFormatting sqref="A459:J459 I460:I464">
    <cfRule type="containsBlanks" dxfId="82" priority="93">
      <formula>LEN(TRIM(A459))=0</formula>
    </cfRule>
  </conditionalFormatting>
  <conditionalFormatting sqref="K433:K438">
    <cfRule type="containsBlanks" dxfId="81" priority="92">
      <formula>LEN(TRIM(K433))=0</formula>
    </cfRule>
  </conditionalFormatting>
  <conditionalFormatting sqref="A472:B472 I473:I477 D472:J472">
    <cfRule type="containsBlanks" dxfId="80" priority="91">
      <formula>LEN(TRIM(A472))=0</formula>
    </cfRule>
  </conditionalFormatting>
  <conditionalFormatting sqref="K444">
    <cfRule type="containsBlanks" dxfId="79" priority="90">
      <formula>LEN(TRIM(K444))=0</formula>
    </cfRule>
  </conditionalFormatting>
  <conditionalFormatting sqref="A483:J483 I484:I488">
    <cfRule type="containsBlanks" dxfId="78" priority="89">
      <formula>LEN(TRIM(A483))=0</formula>
    </cfRule>
  </conditionalFormatting>
  <conditionalFormatting sqref="K504">
    <cfRule type="containsBlanks" dxfId="77" priority="88">
      <formula>LEN(TRIM(K504))=0</formula>
    </cfRule>
  </conditionalFormatting>
  <conditionalFormatting sqref="A549:J549 I550:I560">
    <cfRule type="containsBlanks" dxfId="76" priority="87">
      <formula>LEN(TRIM(A549))=0</formula>
    </cfRule>
  </conditionalFormatting>
  <conditionalFormatting sqref="J489">
    <cfRule type="containsBlanks" dxfId="75" priority="86">
      <formula>LEN(TRIM(J489))=0</formula>
    </cfRule>
  </conditionalFormatting>
  <conditionalFormatting sqref="D698">
    <cfRule type="containsBlanks" dxfId="74" priority="85">
      <formula>LEN(TRIM(D698))=0</formula>
    </cfRule>
  </conditionalFormatting>
  <conditionalFormatting sqref="D700">
    <cfRule type="containsBlanks" dxfId="73" priority="84">
      <formula>LEN(TRIM(D700))=0</formula>
    </cfRule>
  </conditionalFormatting>
  <conditionalFormatting sqref="A414:J414 A415:H415">
    <cfRule type="containsBlanks" dxfId="72" priority="83">
      <formula>LEN(TRIM(A414))=0</formula>
    </cfRule>
  </conditionalFormatting>
  <conditionalFormatting sqref="H166 K157:L157">
    <cfRule type="containsBlanks" dxfId="71" priority="82">
      <formula>LEN(TRIM(H157))=0</formula>
    </cfRule>
  </conditionalFormatting>
  <conditionalFormatting sqref="C81">
    <cfRule type="containsBlanks" dxfId="70" priority="81">
      <formula>LEN(TRIM(C81))=0</formula>
    </cfRule>
  </conditionalFormatting>
  <conditionalFormatting sqref="C472">
    <cfRule type="containsBlanks" dxfId="69" priority="80">
      <formula>LEN(TRIM(C472))=0</formula>
    </cfRule>
  </conditionalFormatting>
  <conditionalFormatting sqref="H58:I59">
    <cfRule type="containsBlanks" dxfId="68" priority="79">
      <formula>LEN(TRIM(H58))=0</formula>
    </cfRule>
  </conditionalFormatting>
  <conditionalFormatting sqref="K148:L149">
    <cfRule type="containsBlanks" dxfId="67" priority="78">
      <formula>LEN(TRIM(K148))=0</formula>
    </cfRule>
  </conditionalFormatting>
  <conditionalFormatting sqref="H151:I152">
    <cfRule type="containsBlanks" dxfId="66" priority="77">
      <formula>LEN(TRIM(H151))=0</formula>
    </cfRule>
  </conditionalFormatting>
  <conditionalFormatting sqref="K253:L254">
    <cfRule type="containsBlanks" dxfId="65" priority="76">
      <formula>LEN(TRIM(K253))=0</formula>
    </cfRule>
  </conditionalFormatting>
  <conditionalFormatting sqref="H265:I266">
    <cfRule type="containsBlanks" dxfId="64" priority="75">
      <formula>LEN(TRIM(H265))=0</formula>
    </cfRule>
  </conditionalFormatting>
  <conditionalFormatting sqref="K255:L256">
    <cfRule type="containsBlanks" dxfId="63" priority="74">
      <formula>LEN(TRIM(K255))=0</formula>
    </cfRule>
  </conditionalFormatting>
  <conditionalFormatting sqref="H267:I268">
    <cfRule type="containsBlanks" dxfId="62" priority="73">
      <formula>LEN(TRIM(H267))=0</formula>
    </cfRule>
  </conditionalFormatting>
  <conditionalFormatting sqref="H175:I175 I176">
    <cfRule type="containsBlanks" dxfId="61" priority="72">
      <formula>LEN(TRIM(H175))=0</formula>
    </cfRule>
  </conditionalFormatting>
  <conditionalFormatting sqref="I435">
    <cfRule type="containsBlanks" dxfId="60" priority="71">
      <formula>LEN(TRIM(I435))=0</formula>
    </cfRule>
  </conditionalFormatting>
  <conditionalFormatting sqref="I602 A601:I601 K559:L559">
    <cfRule type="containsBlanks" dxfId="59" priority="70">
      <formula>LEN(TRIM(A559))=0</formula>
    </cfRule>
  </conditionalFormatting>
  <conditionalFormatting sqref="J601:J602">
    <cfRule type="containsBlanks" dxfId="58" priority="69">
      <formula>LEN(TRIM(J601))=0</formula>
    </cfRule>
  </conditionalFormatting>
  <conditionalFormatting sqref="A60:H60 H61:H62 J60">
    <cfRule type="containsBlanks" dxfId="57" priority="68">
      <formula>LEN(TRIM(A60))=0</formula>
    </cfRule>
  </conditionalFormatting>
  <conditionalFormatting sqref="A159:H159 H160:H161 J159">
    <cfRule type="containsBlanks" dxfId="56" priority="67">
      <formula>LEN(TRIM(A159))=0</formula>
    </cfRule>
  </conditionalFormatting>
  <conditionalFormatting sqref="A269:H269 H270:H271 J269">
    <cfRule type="containsBlanks" dxfId="55" priority="66">
      <formula>LEN(TRIM(A269))=0</formula>
    </cfRule>
  </conditionalFormatting>
  <conditionalFormatting sqref="A272:H272 H273:H274 J272">
    <cfRule type="containsBlanks" dxfId="54" priority="65">
      <formula>LEN(TRIM(A272))=0</formula>
    </cfRule>
  </conditionalFormatting>
  <conditionalFormatting sqref="A179:H179 H180:H181 J179">
    <cfRule type="containsBlanks" dxfId="53" priority="64">
      <formula>LEN(TRIM(A179))=0</formula>
    </cfRule>
  </conditionalFormatting>
  <conditionalFormatting sqref="A447:J447 H448:H449">
    <cfRule type="containsBlanks" dxfId="52" priority="63">
      <formula>LEN(TRIM(A447))=0</formula>
    </cfRule>
  </conditionalFormatting>
  <conditionalFormatting sqref="A450:J450 H451:H452">
    <cfRule type="containsBlanks" dxfId="51" priority="62">
      <formula>LEN(TRIM(A450))=0</formula>
    </cfRule>
  </conditionalFormatting>
  <conditionalFormatting sqref="A275:H275 H276:H277 J275">
    <cfRule type="containsBlanks" dxfId="50" priority="61">
      <formula>LEN(TRIM(A275))=0</formula>
    </cfRule>
  </conditionalFormatting>
  <conditionalFormatting sqref="A709:J709 H710:H711">
    <cfRule type="containsBlanks" dxfId="49" priority="60">
      <formula>LEN(TRIM(A709))=0</formula>
    </cfRule>
  </conditionalFormatting>
  <conditionalFormatting sqref="A712:H712 H714 J712">
    <cfRule type="containsBlanks" dxfId="48" priority="59">
      <formula>LEN(TRIM(A712))=0</formula>
    </cfRule>
  </conditionalFormatting>
  <conditionalFormatting sqref="A453:J453 H454:H455">
    <cfRule type="containsBlanks" dxfId="47" priority="58">
      <formula>LEN(TRIM(A453))=0</formula>
    </cfRule>
  </conditionalFormatting>
  <conditionalFormatting sqref="A284:H284 H285:H286 J284">
    <cfRule type="containsBlanks" dxfId="46" priority="57">
      <formula>LEN(TRIM(A284))=0</formula>
    </cfRule>
  </conditionalFormatting>
  <conditionalFormatting sqref="A162:H162 H163:H164 J162">
    <cfRule type="containsBlanks" dxfId="45" priority="56">
      <formula>LEN(TRIM(A162))=0</formula>
    </cfRule>
  </conditionalFormatting>
  <conditionalFormatting sqref="A69:H69 H70:H71 J69">
    <cfRule type="containsBlanks" dxfId="44" priority="55">
      <formula>LEN(TRIM(A69))=0</formula>
    </cfRule>
  </conditionalFormatting>
  <conditionalFormatting sqref="A63:H63 H64:H65 J63 A66:H66 H67:H68 J66">
    <cfRule type="containsBlanks" dxfId="43" priority="54">
      <formula>LEN(TRIM(A63))=0</formula>
    </cfRule>
  </conditionalFormatting>
  <conditionalFormatting sqref="A278:H278 H279:H280 J278">
    <cfRule type="containsBlanks" dxfId="42" priority="53">
      <formula>LEN(TRIM(A278))=0</formula>
    </cfRule>
  </conditionalFormatting>
  <conditionalFormatting sqref="H524:H525 A523:H523 J523">
    <cfRule type="containsBlanks" dxfId="41" priority="52">
      <formula>LEN(TRIM(A523))=0</formula>
    </cfRule>
  </conditionalFormatting>
  <conditionalFormatting sqref="A72:H72 H73:H74 J72">
    <cfRule type="containsBlanks" dxfId="40" priority="51">
      <formula>LEN(TRIM(A72))=0</formula>
    </cfRule>
  </conditionalFormatting>
  <conditionalFormatting sqref="A411:J411 H412:H413">
    <cfRule type="containsBlanks" dxfId="39" priority="50">
      <formula>LEN(TRIM(A411))=0</formula>
    </cfRule>
  </conditionalFormatting>
  <conditionalFormatting sqref="A287:J287 H288:H289">
    <cfRule type="containsBlanks" dxfId="38" priority="49">
      <formula>LEN(TRIM(A287))=0</formula>
    </cfRule>
  </conditionalFormatting>
  <conditionalFormatting sqref="A526:J526 H527:H528">
    <cfRule type="containsBlanks" dxfId="37" priority="48">
      <formula>LEN(TRIM(A526))=0</formula>
    </cfRule>
  </conditionalFormatting>
  <conditionalFormatting sqref="I297:I299">
    <cfRule type="containsBlanks" dxfId="36" priority="46">
      <formula>LEN(TRIM(I297))=0</formula>
    </cfRule>
  </conditionalFormatting>
  <conditionalFormatting sqref="I301:I303">
    <cfRule type="containsBlanks" dxfId="35" priority="37">
      <formula>LEN(TRIM(I301))=0</formula>
    </cfRule>
  </conditionalFormatting>
  <conditionalFormatting sqref="I293:I295">
    <cfRule type="containsBlanks" dxfId="34" priority="35">
      <formula>LEN(TRIM(I293))=0</formula>
    </cfRule>
  </conditionalFormatting>
  <conditionalFormatting sqref="J305 H305:H307 A305:G305">
    <cfRule type="containsBlanks" dxfId="33" priority="34">
      <formula>LEN(TRIM(A305))=0</formula>
    </cfRule>
  </conditionalFormatting>
  <conditionalFormatting sqref="I305:I307">
    <cfRule type="containsBlanks" dxfId="32" priority="33">
      <formula>LEN(TRIM(I305))=0</formula>
    </cfRule>
  </conditionalFormatting>
  <conditionalFormatting sqref="J309 H309:H311 A309:G309">
    <cfRule type="containsBlanks" dxfId="31" priority="32">
      <formula>LEN(TRIM(A309))=0</formula>
    </cfRule>
  </conditionalFormatting>
  <conditionalFormatting sqref="I309:I311">
    <cfRule type="containsBlanks" dxfId="30" priority="31">
      <formula>LEN(TRIM(I309))=0</formula>
    </cfRule>
  </conditionalFormatting>
  <conditionalFormatting sqref="J313 H313:H315 A313:G313">
    <cfRule type="containsBlanks" dxfId="29" priority="30">
      <formula>LEN(TRIM(A313))=0</formula>
    </cfRule>
  </conditionalFormatting>
  <conditionalFormatting sqref="I313:I315">
    <cfRule type="containsBlanks" dxfId="28" priority="29">
      <formula>LEN(TRIM(I313))=0</formula>
    </cfRule>
  </conditionalFormatting>
  <conditionalFormatting sqref="J317 H317:H319 A317:G317">
    <cfRule type="containsBlanks" dxfId="27" priority="28">
      <formula>LEN(TRIM(A317))=0</formula>
    </cfRule>
  </conditionalFormatting>
  <conditionalFormatting sqref="I317:I319">
    <cfRule type="containsBlanks" dxfId="26" priority="27">
      <formula>LEN(TRIM(I317))=0</formula>
    </cfRule>
  </conditionalFormatting>
  <conditionalFormatting sqref="J321 H321:H323 A321:G321">
    <cfRule type="containsBlanks" dxfId="25" priority="26">
      <formula>LEN(TRIM(A321))=0</formula>
    </cfRule>
  </conditionalFormatting>
  <conditionalFormatting sqref="I321:I323">
    <cfRule type="containsBlanks" dxfId="24" priority="25">
      <formula>LEN(TRIM(I321))=0</formula>
    </cfRule>
  </conditionalFormatting>
  <conditionalFormatting sqref="J325 H325:H327 A325:G325">
    <cfRule type="containsBlanks" dxfId="23" priority="24">
      <formula>LEN(TRIM(A325))=0</formula>
    </cfRule>
  </conditionalFormatting>
  <conditionalFormatting sqref="I325:I327">
    <cfRule type="containsBlanks" dxfId="22" priority="23">
      <formula>LEN(TRIM(I325))=0</formula>
    </cfRule>
  </conditionalFormatting>
  <conditionalFormatting sqref="J329 H329:H331 A329:G329">
    <cfRule type="containsBlanks" dxfId="21" priority="22">
      <formula>LEN(TRIM(A329))=0</formula>
    </cfRule>
  </conditionalFormatting>
  <conditionalFormatting sqref="I329:I331">
    <cfRule type="containsBlanks" dxfId="20" priority="21">
      <formula>LEN(TRIM(I329))=0</formula>
    </cfRule>
  </conditionalFormatting>
  <conditionalFormatting sqref="I523">
    <cfRule type="containsBlanks" dxfId="19" priority="20">
      <formula>LEN(TRIM(I523))=0</formula>
    </cfRule>
  </conditionalFormatting>
  <conditionalFormatting sqref="I284">
    <cfRule type="containsBlanks" dxfId="18" priority="19">
      <formula>LEN(TRIM(I284))=0</formula>
    </cfRule>
  </conditionalFormatting>
  <conditionalFormatting sqref="I278">
    <cfRule type="containsBlanks" dxfId="17" priority="18">
      <formula>LEN(TRIM(I278))=0</formula>
    </cfRule>
  </conditionalFormatting>
  <conditionalFormatting sqref="I275">
    <cfRule type="containsBlanks" dxfId="16" priority="17">
      <formula>LEN(TRIM(I275))=0</formula>
    </cfRule>
  </conditionalFormatting>
  <conditionalFormatting sqref="I272">
    <cfRule type="containsBlanks" dxfId="15" priority="16">
      <formula>LEN(TRIM(I272))=0</formula>
    </cfRule>
  </conditionalFormatting>
  <conditionalFormatting sqref="I269">
    <cfRule type="containsBlanks" dxfId="14" priority="15">
      <formula>LEN(TRIM(I269))=0</formula>
    </cfRule>
  </conditionalFormatting>
  <conditionalFormatting sqref="I179">
    <cfRule type="containsBlanks" dxfId="13" priority="14">
      <formula>LEN(TRIM(I179))=0</formula>
    </cfRule>
  </conditionalFormatting>
  <conditionalFormatting sqref="I162">
    <cfRule type="containsBlanks" dxfId="12" priority="13">
      <formula>LEN(TRIM(I162))=0</formula>
    </cfRule>
  </conditionalFormatting>
  <conditionalFormatting sqref="I159">
    <cfRule type="containsBlanks" dxfId="11" priority="12">
      <formula>LEN(TRIM(I159))=0</formula>
    </cfRule>
  </conditionalFormatting>
  <conditionalFormatting sqref="I72">
    <cfRule type="containsBlanks" dxfId="10" priority="11">
      <formula>LEN(TRIM(I72))=0</formula>
    </cfRule>
  </conditionalFormatting>
  <conditionalFormatting sqref="I69">
    <cfRule type="containsBlanks" dxfId="9" priority="10">
      <formula>LEN(TRIM(I69))=0</formula>
    </cfRule>
  </conditionalFormatting>
  <conditionalFormatting sqref="I63">
    <cfRule type="containsBlanks" dxfId="8" priority="9">
      <formula>LEN(TRIM(I63))=0</formula>
    </cfRule>
  </conditionalFormatting>
  <conditionalFormatting sqref="I60">
    <cfRule type="containsBlanks" dxfId="7" priority="8">
      <formula>LEN(TRIM(I60))=0</formula>
    </cfRule>
  </conditionalFormatting>
  <conditionalFormatting sqref="I66">
    <cfRule type="containsBlanks" dxfId="6" priority="7">
      <formula>LEN(TRIM(I66))=0</formula>
    </cfRule>
  </conditionalFormatting>
  <conditionalFormatting sqref="A281:H281 H282:H283 J281">
    <cfRule type="containsBlanks" dxfId="5" priority="6">
      <formula>LEN(TRIM(A281))=0</formula>
    </cfRule>
  </conditionalFormatting>
  <conditionalFormatting sqref="I281">
    <cfRule type="containsBlanks" dxfId="4" priority="5">
      <formula>LEN(TRIM(I281))=0</formula>
    </cfRule>
  </conditionalFormatting>
  <conditionalFormatting sqref="A408:H408 H409:H410 J408">
    <cfRule type="containsBlanks" dxfId="3" priority="4">
      <formula>LEN(TRIM(A408))=0</formula>
    </cfRule>
  </conditionalFormatting>
  <conditionalFormatting sqref="I408">
    <cfRule type="containsBlanks" dxfId="2" priority="3">
      <formula>LEN(TRIM(I408))=0</formula>
    </cfRule>
  </conditionalFormatting>
  <conditionalFormatting sqref="A529:H529 H530:H531 J529">
    <cfRule type="containsBlanks" dxfId="1" priority="2">
      <formula>LEN(TRIM(A529))=0</formula>
    </cfRule>
  </conditionalFormatting>
  <conditionalFormatting sqref="I529">
    <cfRule type="containsBlanks" dxfId="0" priority="1">
      <formula>LEN(TRIM(I529))=0</formula>
    </cfRule>
  </conditionalFormatting>
  <hyperlinks>
    <hyperlink ref="J567" r:id="rId1" xr:uid="{E826E390-4D22-4A7A-B9BC-B3B7C2AF2C4B}"/>
    <hyperlink ref="J569" r:id="rId2" xr:uid="{D60BC620-8777-442C-9D34-20485409A767}"/>
    <hyperlink ref="J572" r:id="rId3" xr:uid="{ABF4173B-CA13-4662-9C2F-E95DFA132B36}"/>
    <hyperlink ref="J574" r:id="rId4" xr:uid="{21732AAB-F4E0-4983-B808-9472FE34C695}"/>
    <hyperlink ref="J575" r:id="rId5" xr:uid="{3D01D342-B903-4A45-8A8E-EAB5A2A9B65C}"/>
    <hyperlink ref="J576" r:id="rId6" xr:uid="{23EC4E66-1C98-47DD-B55D-E3178EE20A9D}"/>
    <hyperlink ref="J578" r:id="rId7" xr:uid="{CF426B9D-B6B2-4F6C-BBAD-73A388AB635E}"/>
    <hyperlink ref="J579" r:id="rId8" xr:uid="{58EAE33F-907D-4CBE-8D22-48946711FBEB}"/>
    <hyperlink ref="J580" r:id="rId9" xr:uid="{49151F6D-2904-4711-83BE-E24CA78679BF}"/>
    <hyperlink ref="J583" r:id="rId10" xr:uid="{6EEB7F4C-D14D-498C-9A0A-8B930EDD8E97}"/>
    <hyperlink ref="J585" r:id="rId11" xr:uid="{3D2DA614-C901-457A-8D03-E73881178ACF}"/>
    <hyperlink ref="J588" r:id="rId12" xr:uid="{78D0E171-842D-4DAC-9857-FE4A7E80C276}"/>
    <hyperlink ref="J589" r:id="rId13" xr:uid="{561B4AB4-66B1-40E1-A241-ED12E7105898}"/>
    <hyperlink ref="J593" r:id="rId14" xr:uid="{2C7ABE8B-7DE9-44E7-A915-EFD31CB690CF}"/>
    <hyperlink ref="J596" r:id="rId15" xr:uid="{55C70BD8-52A5-4B78-AF83-3281F6102C8D}"/>
    <hyperlink ref="J597" r:id="rId16" xr:uid="{7782FF3D-E99F-49B9-B5DE-D96C036A151F}"/>
    <hyperlink ref="J603" r:id="rId17" xr:uid="{92A09E5D-F2C5-4EE7-80E3-449B0207944D}"/>
    <hyperlink ref="J598" r:id="rId18" xr:uid="{875C6EDE-923A-4057-90B3-36AFCB4123AE}"/>
    <hyperlink ref="J177" r:id="rId19" xr:uid="{2DADC13D-CB79-4CD0-AD52-8CBD8EF333C3}"/>
    <hyperlink ref="J6" r:id="rId20" xr:uid="{458D808F-11F3-49E5-A2A0-48D9B31F67A5}"/>
    <hyperlink ref="J8" r:id="rId21" xr:uid="{22C543C0-5406-44ED-BE39-8FE518B642AB}"/>
    <hyperlink ref="J217" r:id="rId22" xr:uid="{91EC2E57-5A7C-466D-B37B-5066039FCCA7}"/>
    <hyperlink ref="J417" r:id="rId23" xr:uid="{25E3D70E-4350-47B8-8D05-3A3650E29120}"/>
    <hyperlink ref="J508" r:id="rId24" xr:uid="{A3AD4184-2BFB-4A0F-AC17-F32576F8524E}"/>
    <hyperlink ref="J101" r:id="rId25" xr:uid="{FD41277B-0300-47C3-A10B-E2D7F6655F0A}"/>
    <hyperlink ref="J203" r:id="rId26" xr:uid="{4E3A270D-DA75-465F-9487-F0B2C7172634}"/>
    <hyperlink ref="J351" r:id="rId27" xr:uid="{4E034F42-951D-4727-BB6F-FD45BEA04641}"/>
    <hyperlink ref="J358" r:id="rId28" xr:uid="{DEB60EFE-9F75-417E-B0B3-A8AB8E45A110}"/>
    <hyperlink ref="J717" r:id="rId29" xr:uid="{895E3836-6275-4155-B4B8-6C07EACE3DDD}"/>
    <hyperlink ref="J105" r:id="rId30" xr:uid="{0E97AF55-ABD0-4D2E-A275-4F590D2E0425}"/>
    <hyperlink ref="J207" r:id="rId31" xr:uid="{16CFFD55-1439-40AA-A520-A62C82430B1E}"/>
    <hyperlink ref="J355" r:id="rId32" xr:uid="{FF46A7C1-B60A-4413-9DEC-5AF2C99C6F58}"/>
    <hyperlink ref="J362" r:id="rId33" xr:uid="{40EC16DA-EFAF-414D-BB55-0A10793445F6}"/>
    <hyperlink ref="J220" r:id="rId34" xr:uid="{279E1EE9-96FD-4A42-A66A-5256F94B86D8}"/>
    <hyperlink ref="J12" r:id="rId35" xr:uid="{641A1B94-C800-450C-B306-FE2100A3AFA9}"/>
    <hyperlink ref="J124" r:id="rId36" xr:uid="{CDCD993F-F594-43A7-AF96-B506FF352F87}"/>
    <hyperlink ref="J15" r:id="rId37" xr:uid="{E1A472B3-57BE-46BB-B142-69844B6E56C0}"/>
    <hyperlink ref="J127" r:id="rId38" xr:uid="{BEC87804-71FF-463E-BB28-C2E600B55064}"/>
    <hyperlink ref="J511" r:id="rId39" xr:uid="{D9BFBDEF-012A-473D-8746-A2640F816CD8}"/>
    <hyperlink ref="J221" r:id="rId40" xr:uid="{955F89B1-6BE6-4920-A7BE-09A0B6DEEB29}"/>
    <hyperlink ref="J18" r:id="rId41" xr:uid="{7F2EE14E-E385-4611-8AF5-CB70A15BD6CD}"/>
    <hyperlink ref="J130" r:id="rId42" xr:uid="{EAF96747-DC4F-4DBF-BE2B-9C74E61F0D6E}"/>
    <hyperlink ref="J364" r:id="rId43" xr:uid="{151FE4F7-F89D-4B28-AFB2-1D0434B9A1BB}"/>
    <hyperlink ref="J368" r:id="rId44" xr:uid="{0B053B7D-CA43-4DA4-96D1-4C609D4F684B}"/>
    <hyperlink ref="J90" r:id="rId45" xr:uid="{01D130C4-F7D2-43C4-8F9B-871C01B3270D}"/>
    <hyperlink ref="J21" r:id="rId46" xr:uid="{BA073DA2-B201-4C72-94DC-6FDABBB0B09B}"/>
    <hyperlink ref="J225" r:id="rId47" xr:uid="{CE2BA1A6-EF28-4043-A605-F6E783BC0003}"/>
    <hyperlink ref="J369" r:id="rId48" xr:uid="{CC6228C2-B2C7-473D-9475-51E5EB7E48FB}"/>
    <hyperlink ref="J514" r:id="rId49" xr:uid="{4E450ABC-A11D-411C-91F3-73D868849098}"/>
    <hyperlink ref="J228" r:id="rId50" xr:uid="{70243F15-EF3F-4B57-9C15-D5134C1F7C7B}"/>
    <hyperlink ref="J133" r:id="rId51" xr:uid="{8FC06A80-CA04-41A4-B610-726B598B4EAF}"/>
    <hyperlink ref="J24" r:id="rId52" xr:uid="{847DAE3A-48BA-4F60-A8A3-B33D591D0612}"/>
    <hyperlink ref="J27" r:id="rId53" xr:uid="{D17BAFA4-DE8A-4586-953F-39197BA02839}"/>
    <hyperlink ref="J372" r:id="rId54" xr:uid="{2C5F7388-D417-4A7C-BD32-09B5559949D8}"/>
    <hyperlink ref="J375" r:id="rId55" xr:uid="{C25688D6-BBAB-413B-B834-EB010DBF0126}"/>
    <hyperlink ref="J419" r:id="rId56" xr:uid="{1CCE8683-9C53-4565-9CF0-1B594E608B12}"/>
    <hyperlink ref="J336" r:id="rId57" xr:uid="{ED3D549F-1CBD-4BD5-97E7-FD21126B35D5}"/>
    <hyperlink ref="J604" r:id="rId58" xr:uid="{F0F6666C-D44A-40E6-A03B-39BBE4B66C27}"/>
    <hyperlink ref="J231" r:id="rId59" xr:uid="{FD09137B-E98B-410B-BF9A-FBC1298BB470}"/>
    <hyperlink ref="J608" r:id="rId60" xr:uid="{FA0768B3-CCB3-4CA1-AE46-0452044AAD8C}"/>
    <hyperlink ref="J615" r:id="rId61" xr:uid="{D879539F-D8ED-48D8-BE03-8EDE084E4EC1}"/>
    <hyperlink ref="J30" r:id="rId62" xr:uid="{3FEAAFB4-B3FF-4A75-8950-D2F5929DAF2B}"/>
    <hyperlink ref="J136" r:id="rId63" xr:uid="{25E8B379-06F1-4524-BFFB-B76A3BADD3A8}"/>
    <hyperlink ref="J238" r:id="rId64" xr:uid="{17DD9591-464F-4DF5-850C-3B3BCEC8F56B}"/>
    <hyperlink ref="J539" r:id="rId65" xr:uid="{1C8280AF-BF6A-4385-B03D-C2780BDE8ADE}"/>
    <hyperlink ref="J618" r:id="rId66" xr:uid="{E330564E-1E7E-4371-950D-9DA9177D4CCA}"/>
    <hyperlink ref="J621" r:id="rId67" xr:uid="{22327B03-6A89-4BF5-AC84-FB0534DCA167}"/>
    <hyperlink ref="J346" r:id="rId68" xr:uid="{819C81A9-0F7E-44B4-8968-58ACC8D5E685}"/>
    <hyperlink ref="J348" r:id="rId69" xr:uid="{0FEFAEA0-16FA-467A-9B72-348E44B386F3}"/>
    <hyperlink ref="J623" r:id="rId70" xr:uid="{B9351084-DF7D-45CA-9813-1D40C48DF6D2}"/>
    <hyperlink ref="J625" r:id="rId71" xr:uid="{DD3F5393-21A3-49D9-9184-6F3D2983CA45}"/>
    <hyperlink ref="J33" r:id="rId72" xr:uid="{6D0271A3-FBF6-4011-864B-1C395C22A02A}"/>
    <hyperlink ref="J139" r:id="rId73" xr:uid="{A05618B4-4987-45F8-971C-A0880B672030}"/>
    <hyperlink ref="J241" r:id="rId74" xr:uid="{6F489B61-FA1F-4611-A5F0-5F5C89D90A41}"/>
    <hyperlink ref="J36" r:id="rId75" xr:uid="{53643683-CFA2-485F-93EF-AA6E4C2C5AAB}"/>
    <hyperlink ref="J376" r:id="rId76" xr:uid="{FEB64F19-B74F-4F0E-B4E9-3D0C9914D989}"/>
    <hyperlink ref="J628" r:id="rId77" xr:uid="{4FD6FB8A-11EE-49EF-9674-78B8DEE7C7DD}"/>
    <hyperlink ref="J420" r:id="rId78" xr:uid="{0BB0FEDE-42D8-41B5-A552-3060D7263ABB}"/>
    <hyperlink ref="J422" r:id="rId79" xr:uid="{AA99804E-B8A7-4F7C-B912-023073A866B8}"/>
    <hyperlink ref="J79" r:id="rId80" xr:uid="{DFBEC185-F06B-4849-8559-1428436C3458}"/>
    <hyperlink ref="J379" r:id="rId81" xr:uid="{446C4B69-9F44-4167-A390-3058A9880871}"/>
    <hyperlink ref="J631" r:id="rId82" xr:uid="{497DF80B-5BB6-4B56-9F7C-73D907113317}"/>
    <hyperlink ref="J633" r:id="rId83" xr:uid="{BC530D30-2FC6-41D4-8088-6EEADF11BB2D}"/>
    <hyperlink ref="J37" r:id="rId84" xr:uid="{49607CC9-E767-4542-BC07-66D69026B91F}"/>
    <hyperlink ref="J168" r:id="rId85" xr:uid="{A4D8A586-5624-4DC8-9180-4F40367EA7B9}"/>
    <hyperlink ref="J381" r:id="rId86" xr:uid="{83F5D768-4826-4AB7-BA0C-2DF92EE5A16A}"/>
    <hyperlink ref="J186" r:id="rId87" xr:uid="{49C27A00-E6E7-4CDE-9BD8-7C0FC3240848}"/>
    <hyperlink ref="J424" r:id="rId88" xr:uid="{6C441B97-EFF9-4D24-9F1B-75D9DAB5EDA2}"/>
    <hyperlink ref="J479" r:id="rId89" xr:uid="{5183856A-6A1D-4AC0-8318-5273C3A83A1F}"/>
    <hyperlink ref="J546" r:id="rId90" xr:uid="{0C4905D2-F972-4BC9-8232-C5CEF4678373}"/>
    <hyperlink ref="J244" r:id="rId91" xr:uid="{C082E6C5-A2E9-43FC-9C35-F7FAE25B1DB8}"/>
    <hyperlink ref="J384" r:id="rId92" xr:uid="{9E4E60AF-EC54-4507-89AE-5A348F105CB7}"/>
    <hyperlink ref="J636" r:id="rId93" xr:uid="{69386763-6FFA-4CD4-B92A-9998B51E5E5F}"/>
    <hyperlink ref="J251" r:id="rId94" xr:uid="{8EE92E2B-6F4F-4FB6-9EE2-11EB24CF0721}"/>
    <hyperlink ref="J427" r:id="rId95" xr:uid="{109C9AC7-411A-4709-83CE-7ED4AF392EF1}"/>
    <hyperlink ref="J258" r:id="rId96" xr:uid="{ADA7C22F-FF05-459D-A7E1-3874AC9C9F11}"/>
    <hyperlink ref="J40" r:id="rId97" xr:uid="{CED89C06-3328-4B5F-80D8-909FB542F9C0}"/>
    <hyperlink ref="J142" r:id="rId98" xr:uid="{A0D2D03E-6E1A-416D-8C30-A62B837C5FF6}"/>
    <hyperlink ref="J542" r:id="rId99" xr:uid="{7C8739C9-ABDE-4A0A-B92E-8779A84BDBF3}"/>
    <hyperlink ref="J391" r:id="rId100" xr:uid="{A8900AA1-22E1-4952-8822-30E888780636}"/>
    <hyperlink ref="J145" r:id="rId101" xr:uid="{17B812A7-4146-4EBE-B9AB-5917140BF6AA}"/>
    <hyperlink ref="J43" r:id="rId102" xr:uid="{8B05F362-EFBE-47CE-A329-812116058D11}"/>
    <hyperlink ref="J643" r:id="rId103" xr:uid="{7E865C60-0BF0-477F-BFA8-55D34999F7CF}"/>
    <hyperlink ref="J645" r:id="rId104" xr:uid="{42730680-C5AD-4C1B-B34C-FAFA41DAAAA8}"/>
    <hyperlink ref="J646" r:id="rId105" xr:uid="{88A13F37-E8C6-4087-AC65-FD8EA9297B4D}"/>
    <hyperlink ref="J290" r:id="rId106" xr:uid="{16FC8E9D-159E-4E0A-B97A-E35C0134ABB6}"/>
    <hyperlink ref="J46" r:id="rId107" xr:uid="{F17A74C0-EEA9-42FC-A984-FCC705461844}"/>
    <hyperlink ref="J148" r:id="rId108" xr:uid="{9F2DBDC9-029F-4787-B883-561890327368}"/>
    <hyperlink ref="J649" r:id="rId109" xr:uid="{F6F99B9A-6177-445A-BA3F-B45D9B3436EE}"/>
    <hyperlink ref="J653" r:id="rId110" xr:uid="{4C207AB9-9076-43E0-AB22-99F2900CE200}"/>
    <hyperlink ref="J654" r:id="rId111" xr:uid="{654E8980-2962-444A-8D99-B14278DC07D1}"/>
    <hyperlink ref="J655" r:id="rId112" xr:uid="{E3998B95-CA2C-4D93-8A07-BFD5F56F538D}"/>
    <hyperlink ref="J436" r:id="rId113" xr:uid="{D5028676-703C-421D-831D-676F9D5778E3}"/>
    <hyperlink ref="J662" r:id="rId114" xr:uid="{53041F8D-09ED-4BF0-A176-D4C2EBB64EF1}"/>
    <hyperlink ref="J663" r:id="rId115" xr:uid="{8C129F8A-072F-46BE-8D42-185415966D98}"/>
    <hyperlink ref="J666" r:id="rId116" xr:uid="{A7D83A7C-E072-4B5A-AC05-E8133B0EA2D0}"/>
    <hyperlink ref="J668" r:id="rId117" xr:uid="{AAB2A4A6-2826-41EA-B781-D28A392A0BA4}"/>
    <hyperlink ref="J49" r:id="rId118" xr:uid="{60394531-C6BE-4C65-B63C-039B4A7EC1A2}"/>
    <hyperlink ref="J153" r:id="rId119" xr:uid="{B3518D96-7068-47B5-8122-4791E672D945}"/>
    <hyperlink ref="J52" r:id="rId120" xr:uid="{CD42E170-DBC8-4489-A3B9-46EFCD92A669}"/>
    <hyperlink ref="J196" r:id="rId121" xr:uid="{85722A63-6E0A-4701-92B3-2B949716E4B5}"/>
    <hyperlink ref="J459" r:id="rId122" xr:uid="{F7A73759-3730-402B-983B-A39EA3EFD861}"/>
    <hyperlink ref="J472" r:id="rId123" xr:uid="{182813C6-B3B6-4EAD-B083-A2D265D3A552}"/>
    <hyperlink ref="J483" r:id="rId124" xr:uid="{41DD73CF-779C-49AC-B062-B3DAC8D2D9FD}"/>
    <hyperlink ref="J549" r:id="rId125" xr:uid="{964652D1-158D-4FF3-B926-0D046007E396}"/>
    <hyperlink ref="J443" r:id="rId126" xr:uid="{49568F6B-E944-4803-817A-E4567B2CF70D}"/>
    <hyperlink ref="J394" r:id="rId127" xr:uid="{A19B6259-254A-4AB0-A7EA-E7DC468C5FDD}"/>
    <hyperlink ref="J670" r:id="rId128" xr:uid="{12EBFA2A-B4C1-4E72-B3F0-2484D1833887}"/>
    <hyperlink ref="J672" r:id="rId129" xr:uid="{0F84DC54-C2F8-4DA3-A62A-1F7AC7CDE6A6}"/>
    <hyperlink ref="J55" r:id="rId130" xr:uid="{1505AE2A-0AEC-409D-83C4-CB5EFEAE33B9}"/>
    <hyperlink ref="J156" r:id="rId131" xr:uid="{3234AE1D-8672-47FA-9916-09CFB89B4F0A}"/>
    <hyperlink ref="J396" r:id="rId132" xr:uid="{37B80C3E-CC15-4CC6-9399-9D68DDB76A0C}"/>
    <hyperlink ref="J517" r:id="rId133" xr:uid="{823679D9-A8C8-4606-B464-A6E7B3FED891}"/>
    <hyperlink ref="J676" r:id="rId134" xr:uid="{B253CE23-8239-4FCE-946E-5203D94886F0}"/>
    <hyperlink ref="J399" r:id="rId135" xr:uid="{FE3439B2-8966-4D70-80C6-3DD6B38BC35A}"/>
    <hyperlink ref="J520" r:id="rId136" xr:uid="{44ADCAC5-9AC1-4667-AFED-41AAE4517C55}"/>
    <hyperlink ref="J182" r:id="rId137" xr:uid="{E45A7F4D-0C4C-4927-A63E-A9F84D21F5A5}"/>
    <hyperlink ref="J75" r:id="rId138" xr:uid="{F597864D-226C-4AF7-840B-1A8C1DC4A5A6}"/>
    <hyperlink ref="J115" r:id="rId139" xr:uid="{1F48D086-6B60-4D10-B57B-D5EC3138D0DE}"/>
    <hyperlink ref="J402" r:id="rId140" xr:uid="{4037AD38-8D5F-46F9-8900-6467B20314B8}"/>
    <hyperlink ref="J403" r:id="rId141" xr:uid="{E9C993E3-372C-4560-B38F-6C2138BF3584}"/>
    <hyperlink ref="J532" r:id="rId142" xr:uid="{D4255C88-27BA-465D-82B8-375CA0AB69A8}"/>
    <hyperlink ref="J679" r:id="rId143" xr:uid="{9CCDEC81-7A7F-47EF-9709-FFF88A2B3F07}"/>
    <hyperlink ref="J681" r:id="rId144" xr:uid="{35544696-2D6A-4646-9B6E-0FB0DADEE73D}"/>
    <hyperlink ref="J683" r:id="rId145" xr:uid="{566B4435-7DC9-4D2C-92DD-A4808A1B2FDA}"/>
    <hyperlink ref="J686" r:id="rId146" xr:uid="{C7572D79-EF17-4822-86D3-8C0DB071DD3E}"/>
    <hyperlink ref="J690" r:id="rId147" xr:uid="{B0959774-FBE5-4485-8C34-4B6CA922EA4C}"/>
    <hyperlink ref="J337" r:id="rId148" xr:uid="{F5BA90E0-218C-449B-BB08-5F32BF7978C3}"/>
    <hyperlink ref="J108" r:id="rId149" xr:uid="{DF0344F8-0177-4C05-8BD3-5F8F771F15CB}"/>
    <hyperlink ref="J465" r:id="rId150" xr:uid="{52055F6D-6CE9-4DE4-B9DE-C7AD573C0110}"/>
    <hyperlink ref="J489" r:id="rId151" xr:uid="{FA83D63E-B647-41D0-BB25-25BC37A9214F}"/>
    <hyperlink ref="J555" r:id="rId152" xr:uid="{4A599E78-EDA5-42DC-AB6E-A042A6B43018}"/>
    <hyperlink ref="J691" r:id="rId153" xr:uid="{63EA27E9-6000-429E-98F4-C972F616CBA9}"/>
    <hyperlink ref="J117" r:id="rId154" xr:uid="{F9E92CFC-CCCA-444C-8913-EF285EB19A74}"/>
    <hyperlink ref="J76" r:id="rId155" xr:uid="{F306ABD5-C27A-4E5B-81EC-E249C9CD0E60}"/>
    <hyperlink ref="J190" r:id="rId156" xr:uid="{FFEE81DE-71AC-4F73-9787-668B19FF8A66}"/>
    <hyperlink ref="J193" r:id="rId157" xr:uid="{F57EC0B6-AC82-4425-8734-C9CDF252882E}"/>
    <hyperlink ref="J81" r:id="rId158" xr:uid="{0F64731A-D47F-46B1-A723-9710F20EFF70}"/>
    <hyperlink ref="J210" r:id="rId159" xr:uid="{3C72A632-E9BC-4CB7-804E-E93338A6E364}"/>
    <hyperlink ref="J496" r:id="rId160" xr:uid="{D2C6C5A7-BA97-4E0F-BA53-F3AB5CEDCF0C}"/>
    <hyperlink ref="J339" r:id="rId161" xr:uid="{ED368264-2F50-4D30-AD38-0870AB81FA79}"/>
    <hyperlink ref="J694" r:id="rId162" xr:uid="{AE9A2D04-AF52-4039-8CC7-6ED131CD558A}"/>
    <hyperlink ref="J119" r:id="rId163" xr:uid="{2487881F-BCE9-47B8-AEB4-548D1354638C}"/>
    <hyperlink ref="J121" r:id="rId164" xr:uid="{D97527C5-0384-42E0-87FE-BA043A1B2F06}"/>
    <hyperlink ref="J722" r:id="rId165" xr:uid="{0269AAED-977C-4FB6-A289-3245017719A5}"/>
    <hyperlink ref="J83" r:id="rId166" xr:uid="{723344E6-4610-4254-81F0-CBCEB8F161E2}"/>
    <hyperlink ref="J85" r:id="rId167" xr:uid="{B128E6E1-E34E-4FF6-B188-AFAFF6AADD21}"/>
    <hyperlink ref="J724" r:id="rId168" xr:uid="{FF6027FA-4030-4505-9593-BEA10315E66A}"/>
    <hyperlink ref="J726" r:id="rId169" xr:uid="{32E1E54F-6CA6-4B37-82D2-D2B74D5C213A}"/>
    <hyperlink ref="J696" r:id="rId170" xr:uid="{6733F179-C3BC-4FC7-9C12-78C2A7552E16}"/>
    <hyperlink ref="J499" r:id="rId171" xr:uid="{652A448B-2C3F-476B-B8CF-46E1EBB13421}"/>
    <hyperlink ref="J406" r:id="rId172" xr:uid="{278F8BC7-A805-492A-95D3-0F082820A567}"/>
    <hyperlink ref="J341" r:id="rId173" xr:uid="{BB526EBF-1EE6-40D3-8B0B-6922DF004BBD}"/>
    <hyperlink ref="J171" r:id="rId174" xr:uid="{5D2DD01A-77BE-42C6-A908-594F1E886906}"/>
    <hyperlink ref="J212" r:id="rId175" xr:uid="{EB15F9FC-03C9-4730-B1D6-7C8612402A51}"/>
    <hyperlink ref="J343" r:id="rId176" xr:uid="{C693ACEF-2039-4393-84D1-E32F79479842}"/>
    <hyperlink ref="J501" r:id="rId177" xr:uid="{A8AC809C-ED5A-4E60-AF34-2BC44D9BBAEF}"/>
    <hyperlink ref="J698" r:id="rId178" xr:uid="{E79AF9EE-3FAF-4347-9833-F465D83C1812}"/>
    <hyperlink ref="J700" r:id="rId179" xr:uid="{35C66F5B-6F40-42E0-A35B-7B14675317B2}"/>
    <hyperlink ref="J91" r:id="rId180" xr:uid="{8D0074E8-B5C9-4C9C-8EF4-81122D1AF2AB}"/>
    <hyperlink ref="J456" r:id="rId181" xr:uid="{1916344E-B3D3-45D7-A834-3FE8A5CF94DC}"/>
    <hyperlink ref="J214" r:id="rId182" xr:uid="{B49498AC-1755-47E9-89AA-A0BE1C48FB4B}"/>
    <hyperlink ref="J503" r:id="rId183" xr:uid="{6A5BDEB1-62EB-4240-BE03-39ED0E78C6ED}"/>
    <hyperlink ref="J87" r:id="rId184" xr:uid="{6AF47FCF-5E49-4E7A-9089-01213FC7BC96}"/>
    <hyperlink ref="J562" r:id="rId185" xr:uid="{2AF3632A-F6CB-4193-8E13-544EEC938291}"/>
    <hyperlink ref="J93" r:id="rId186" xr:uid="{610E661B-0B1C-4982-9391-99FFD97F0C54}"/>
    <hyperlink ref="J702" r:id="rId187" xr:uid="{CF52D8BB-212D-42D6-87A0-7DF31ECC4584}"/>
    <hyperlink ref="J715" r:id="rId188" xr:uid="{F80C042A-F70D-4C07-8BFF-69454C2429B5}"/>
    <hyperlink ref="J414" r:id="rId189" xr:uid="{781DECAC-7A7E-40A2-8DC3-9DADEB4A975C}"/>
    <hyperlink ref="J165" r:id="rId190" xr:uid="{CE481EEA-E8C2-42C6-9BC7-03AA3D3BA340}"/>
    <hyperlink ref="J174" r:id="rId191" xr:uid="{57863F0F-4276-4EFF-B163-682DFDF02763}"/>
    <hyperlink ref="J434" r:id="rId192" xr:uid="{E8FF9F78-B1FB-4B10-B6E0-DA606AF8782D}"/>
    <hyperlink ref="J601" r:id="rId193" xr:uid="{DA47863D-BFCB-48B9-8020-061FC5808302}"/>
    <hyperlink ref="J60" r:id="rId194" xr:uid="{9DEEFE0E-E413-497B-A4C4-41FA1B09FCA2}"/>
    <hyperlink ref="J159" r:id="rId195" xr:uid="{1979E231-27AD-43BE-B6C1-BA6E647683C9}"/>
    <hyperlink ref="J269" r:id="rId196" xr:uid="{57553D7D-3948-4C5E-9684-D263CB07A270}"/>
    <hyperlink ref="J272" r:id="rId197" xr:uid="{5C17175C-D321-4815-BA70-A45D971B8C78}"/>
    <hyperlink ref="J179" r:id="rId198" xr:uid="{058E082C-C55C-47A8-8A72-077CBC031040}"/>
    <hyperlink ref="J447" r:id="rId199" xr:uid="{7EA5921E-15C7-4367-BCE7-B0961C0821CA}"/>
    <hyperlink ref="J450" r:id="rId200" xr:uid="{10BFBD76-F815-48E1-9C4F-0986C547ABA6}"/>
    <hyperlink ref="J275" r:id="rId201" xr:uid="{767B2E69-72D4-4AC7-A38E-5C379F5110FC}"/>
    <hyperlink ref="J709" r:id="rId202" xr:uid="{9A913F3A-3053-47FF-A699-A306189861CE}"/>
    <hyperlink ref="J712" r:id="rId203" xr:uid="{85D1570F-00F6-413E-98AF-88DA758CA394}"/>
    <hyperlink ref="J453" r:id="rId204" xr:uid="{BD8B9F09-F202-41AA-BA05-6B59D379619C}"/>
    <hyperlink ref="J284" r:id="rId205" xr:uid="{78712726-CC31-4DD4-8ABD-39B0C0D2A98E}"/>
    <hyperlink ref="J162" r:id="rId206" xr:uid="{24B01EDF-E348-4184-8D1C-FFF86A7DD7D4}"/>
    <hyperlink ref="J69" r:id="rId207" xr:uid="{0FC5D447-2A50-4F42-8226-C65E5DA3D4A5}"/>
    <hyperlink ref="J63" r:id="rId208" xr:uid="{84071E15-F0E1-49B4-B664-43AB28D9141D}"/>
    <hyperlink ref="J278" r:id="rId209" xr:uid="{DB7E90DD-E07C-426D-854D-9139645771C5}"/>
    <hyperlink ref="J523" r:id="rId210" xr:uid="{29DEE95D-4F6B-4C61-B205-E839A5A2CE45}"/>
    <hyperlink ref="J72" r:id="rId211" xr:uid="{B612A819-134A-4559-ABB2-DD771B5ED1AC}"/>
    <hyperlink ref="J411" r:id="rId212" xr:uid="{9479FAB9-604D-4983-86B1-B2900951ACC4}"/>
    <hyperlink ref="J287" r:id="rId213" xr:uid="{3A3FB603-6E1B-483D-9F5A-D36E34485046}"/>
    <hyperlink ref="J526" r:id="rId214" xr:uid="{F6B8ED28-D0E2-45CE-91A4-8E6C3DF78B96}"/>
    <hyperlink ref="J293" r:id="rId215" xr:uid="{074B6FFD-2FF6-401A-AB07-A82AA9BAEA21}"/>
    <hyperlink ref="J297" r:id="rId216" xr:uid="{5E681098-14B9-422A-80E5-AD09A0929053}"/>
    <hyperlink ref="J301" r:id="rId217" xr:uid="{FB0735E9-4687-4461-B1F0-3D61C92515EB}"/>
    <hyperlink ref="J305" r:id="rId218" xr:uid="{A0DF3C45-FDA6-4065-8D91-51711A40B5DB}"/>
    <hyperlink ref="J309" r:id="rId219" xr:uid="{1C6C7FD3-9223-4F9E-927A-D5BCB7DD6BEA}"/>
    <hyperlink ref="J313" r:id="rId220" xr:uid="{0F5FCAFB-718C-4DC6-B3E3-EADAEE92FC05}"/>
    <hyperlink ref="J317" r:id="rId221" xr:uid="{00DC6276-CD7E-46DB-8B1D-85F54FD43C3F}"/>
    <hyperlink ref="J321" r:id="rId222" xr:uid="{6BC2BEED-0F81-4CFA-8FA8-5A411A974398}"/>
    <hyperlink ref="J325" r:id="rId223" xr:uid="{00DB0A73-BEA7-4DDF-9679-65D8EEFDD605}"/>
    <hyperlink ref="J329" r:id="rId224" xr:uid="{B79F2DAB-9BAF-436D-A4B8-5C5D3422A9C3}"/>
    <hyperlink ref="J66" r:id="rId225" xr:uid="{F97FE2A3-83F9-4903-9597-DC8CA63F5F81}"/>
    <hyperlink ref="J281" r:id="rId226" xr:uid="{D6B2BFD0-AEF2-45F7-A9A2-E5C9EA61DA3F}"/>
    <hyperlink ref="J408" r:id="rId227" xr:uid="{7AE6CB8A-3C62-48EE-8E72-24AD2C5761C7}"/>
    <hyperlink ref="J529" r:id="rId228" xr:uid="{94FEE777-CF7A-4AB7-BBF4-0BF375BB8AEC}"/>
  </hyperlinks>
  <pageMargins left="0.7" right="0.7" top="0.75" bottom="0.75" header="0.3" footer="0.3"/>
  <pageSetup paperSize="9" orientation="portrait" horizontalDpi="300" verticalDpi="300" r:id="rId229"/>
  <legacyDrawing r:id="rId2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Intervention Summary</vt:lpstr>
      <vt:lpstr>Intervention 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Rebecca</dc:creator>
  <cp:lastModifiedBy>Orr, Anna</cp:lastModifiedBy>
  <dcterms:created xsi:type="dcterms:W3CDTF">2021-06-04T14:19:35Z</dcterms:created>
  <dcterms:modified xsi:type="dcterms:W3CDTF">2024-01-10T16:43:29Z</dcterms:modified>
</cp:coreProperties>
</file>